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Общие\SABLINA O\ПИТОМНИК\ПРАЙС ЛИСТЫ\"/>
    </mc:Choice>
  </mc:AlternateContent>
  <xr:revisionPtr revIDLastSave="0" documentId="8_{9864D10E-40CD-43E3-9535-E0845E8B47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ноголетники" sheetId="3" r:id="rId1"/>
    <sheet name="Кустарники и деревья" sheetId="2" r:id="rId2"/>
    <sheet name="Плодовые" sheetId="7" r:id="rId3"/>
    <sheet name="Хвойные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7" l="1"/>
  <c r="F41" i="7"/>
  <c r="G28" i="2"/>
  <c r="G27" i="2"/>
  <c r="G26" i="2"/>
  <c r="G29" i="2"/>
  <c r="G25" i="2"/>
  <c r="G31" i="2"/>
  <c r="G30" i="2" l="1"/>
  <c r="G24" i="2"/>
  <c r="G23" i="2"/>
  <c r="G22" i="2"/>
  <c r="F102" i="3"/>
  <c r="F93" i="3"/>
  <c r="F92" i="3"/>
  <c r="F91" i="3"/>
  <c r="F90" i="3"/>
  <c r="F54" i="3"/>
  <c r="F53" i="3"/>
  <c r="F52" i="3"/>
  <c r="F35" i="3"/>
  <c r="F34" i="3"/>
  <c r="F27" i="3"/>
  <c r="F26" i="3"/>
  <c r="F105" i="3"/>
  <c r="F104" i="3"/>
  <c r="F103" i="3"/>
  <c r="F101" i="3"/>
  <c r="F67" i="3"/>
  <c r="F28" i="3"/>
  <c r="F63" i="3"/>
  <c r="F62" i="3"/>
  <c r="F61" i="3"/>
  <c r="F60" i="3"/>
  <c r="F20" i="3"/>
  <c r="F19" i="3"/>
  <c r="G38" i="2"/>
  <c r="G37" i="2"/>
  <c r="F113" i="3"/>
  <c r="F39" i="3"/>
  <c r="F38" i="3"/>
  <c r="F37" i="3"/>
  <c r="F36" i="3"/>
  <c r="F165" i="3"/>
  <c r="F114" i="3"/>
  <c r="F120" i="3"/>
  <c r="F125" i="3"/>
  <c r="F31" i="7"/>
  <c r="F32" i="7"/>
  <c r="G36" i="2"/>
  <c r="G35" i="2"/>
  <c r="G33" i="2"/>
  <c r="G19" i="2"/>
  <c r="G15" i="2"/>
  <c r="G14" i="2"/>
  <c r="G13" i="2"/>
  <c r="F24" i="7"/>
  <c r="F23" i="7"/>
  <c r="F171" i="3"/>
  <c r="F16" i="8" l="1"/>
  <c r="F163" i="3"/>
  <c r="F160" i="3"/>
  <c r="F156" i="3"/>
  <c r="F154" i="3"/>
  <c r="F112" i="3"/>
  <c r="F111" i="3"/>
  <c r="F110" i="3"/>
  <c r="F109" i="3"/>
  <c r="F106" i="3"/>
  <c r="F99" i="3"/>
  <c r="F98" i="3"/>
  <c r="F97" i="3"/>
  <c r="F95" i="3"/>
  <c r="F94" i="3"/>
  <c r="F89" i="3"/>
  <c r="F87" i="3"/>
  <c r="F69" i="3"/>
  <c r="F65" i="3"/>
  <c r="F64" i="3"/>
  <c r="F59" i="3"/>
  <c r="F51" i="3"/>
  <c r="F50" i="3"/>
  <c r="F49" i="3"/>
  <c r="G12" i="2"/>
  <c r="G10" i="2"/>
  <c r="G6" i="2"/>
  <c r="F48" i="3"/>
  <c r="F46" i="3"/>
  <c r="F33" i="3"/>
  <c r="F32" i="3"/>
  <c r="F31" i="3"/>
  <c r="F15" i="3"/>
  <c r="F16" i="3"/>
  <c r="F17" i="3"/>
  <c r="F18" i="3"/>
  <c r="F21" i="3"/>
  <c r="F22" i="3"/>
  <c r="F23" i="3"/>
  <c r="F24" i="3"/>
  <c r="F25" i="3"/>
  <c r="F29" i="3"/>
  <c r="F30" i="3"/>
  <c r="F40" i="3"/>
  <c r="F41" i="3"/>
  <c r="F42" i="3"/>
  <c r="F43" i="3"/>
  <c r="F44" i="3"/>
  <c r="F45" i="3"/>
  <c r="F47" i="3"/>
  <c r="F55" i="3"/>
  <c r="F56" i="3"/>
  <c r="F57" i="3"/>
  <c r="F58" i="3"/>
  <c r="F66" i="3"/>
  <c r="F68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8" i="3"/>
  <c r="F96" i="3"/>
  <c r="F100" i="3"/>
  <c r="F107" i="3"/>
  <c r="F108" i="3"/>
  <c r="F119" i="3"/>
  <c r="F121" i="3"/>
  <c r="F122" i="3"/>
  <c r="F123" i="3"/>
  <c r="F124" i="3"/>
  <c r="F130" i="3"/>
  <c r="F131" i="3"/>
  <c r="F145" i="3"/>
  <c r="F146" i="3"/>
  <c r="F147" i="3"/>
  <c r="F148" i="3"/>
  <c r="F149" i="3"/>
  <c r="F150" i="3"/>
  <c r="F151" i="3"/>
  <c r="F152" i="3"/>
  <c r="F153" i="3"/>
  <c r="F155" i="3"/>
  <c r="F157" i="3"/>
  <c r="F158" i="3"/>
  <c r="F159" i="3"/>
  <c r="F161" i="3"/>
  <c r="F162" i="3"/>
  <c r="F164" i="3"/>
  <c r="G21" i="2"/>
  <c r="G9" i="2"/>
  <c r="F21" i="7"/>
  <c r="F30" i="7"/>
  <c r="F29" i="7"/>
  <c r="F40" i="7"/>
  <c r="F20" i="7"/>
  <c r="F33" i="7"/>
  <c r="F34" i="7"/>
  <c r="F35" i="7"/>
  <c r="F6" i="7"/>
  <c r="F7" i="7"/>
  <c r="F172" i="3" l="1"/>
  <c r="F8" i="7"/>
  <c r="F11" i="7"/>
  <c r="F39" i="7"/>
  <c r="F38" i="7"/>
  <c r="F37" i="7"/>
  <c r="F36" i="7"/>
  <c r="F46" i="7" l="1"/>
  <c r="G7" i="2" l="1"/>
  <c r="G11" i="2"/>
  <c r="G16" i="2"/>
  <c r="G17" i="2"/>
  <c r="G18" i="2"/>
  <c r="G20" i="2"/>
  <c r="G32" i="2"/>
  <c r="G34" i="2"/>
  <c r="G54" i="2" l="1"/>
</calcChain>
</file>

<file path=xl/sharedStrings.xml><?xml version="1.0" encoding="utf-8"?>
<sst xmlns="http://schemas.openxmlformats.org/spreadsheetml/2006/main" count="825" uniqueCount="412">
  <si>
    <t>ВНИМАНИЕ!</t>
  </si>
  <si>
    <t>Для  оптовых клиентов разработана следующая система накопительных скидок:</t>
  </si>
  <si>
    <t>Сумма покупки от 200 000 до 800 000 — 10%</t>
  </si>
  <si>
    <t>Система скидок не распространяется на посадочный материал в Р9</t>
  </si>
  <si>
    <t>ПРЕДПРИЯТИЕ РАБОТАЕТ БЕЗ НДС</t>
  </si>
  <si>
    <t>Пластиковые ящики в стоимость растений не входят!</t>
  </si>
  <si>
    <t>Оренбургская обл., Илекский р-н, Левобережье Черновского водохранилища, 10км столб автодороги Краснохолм-Димитрово, 1000м на восток</t>
  </si>
  <si>
    <t>Род-вид</t>
  </si>
  <si>
    <t>Сорт</t>
  </si>
  <si>
    <t>Тара</t>
  </si>
  <si>
    <t xml:space="preserve">Гортензия метельчатая </t>
  </si>
  <si>
    <t>С3</t>
  </si>
  <si>
    <t xml:space="preserve">Дерен белый </t>
  </si>
  <si>
    <t xml:space="preserve">Спирея японская </t>
  </si>
  <si>
    <t>Астильба арендса</t>
  </si>
  <si>
    <t>Контейнер С2</t>
  </si>
  <si>
    <t>Brautschleier</t>
  </si>
  <si>
    <t>Diamant</t>
  </si>
  <si>
    <t>Sister Theresa</t>
  </si>
  <si>
    <t>Астильба японская</t>
  </si>
  <si>
    <t>Deutschland</t>
  </si>
  <si>
    <t>Астра</t>
  </si>
  <si>
    <t>Blaue Lagune</t>
  </si>
  <si>
    <t>Jenny</t>
  </si>
  <si>
    <t>Pink Bouquet</t>
  </si>
  <si>
    <t>Prof. Anton Kippenberg</t>
  </si>
  <si>
    <t>Бадан сердцелистный</t>
  </si>
  <si>
    <t>Rotblum</t>
  </si>
  <si>
    <t>Бадан</t>
  </si>
  <si>
    <t>Winterglod (Winterglut)</t>
  </si>
  <si>
    <t>Гелениум Осенний</t>
  </si>
  <si>
    <t>Hay Day Yellow</t>
  </si>
  <si>
    <t>Гелениум</t>
  </si>
  <si>
    <t>Double Trouble</t>
  </si>
  <si>
    <t>Fuego</t>
  </si>
  <si>
    <t>Ruby Tuesday</t>
  </si>
  <si>
    <t>Герань</t>
  </si>
  <si>
    <t>Brookside</t>
  </si>
  <si>
    <t>Johnsons Blue</t>
  </si>
  <si>
    <t>Герань кроваво-красная</t>
  </si>
  <si>
    <t>New Hampshire Purple</t>
  </si>
  <si>
    <t>Ирис</t>
  </si>
  <si>
    <t>Blue King</t>
  </si>
  <si>
    <t>Ирис сибирский</t>
  </si>
  <si>
    <t>Concord Crush</t>
  </si>
  <si>
    <t>Pink Parfait</t>
  </si>
  <si>
    <t>Котовник фассена</t>
  </si>
  <si>
    <t>Kit Cat</t>
  </si>
  <si>
    <t>Six Hills Giant</t>
  </si>
  <si>
    <t>Лилейник</t>
  </si>
  <si>
    <t>Cosmopolitan</t>
  </si>
  <si>
    <t>Daring Deception</t>
  </si>
  <si>
    <t>Double Cutie</t>
  </si>
  <si>
    <t>Double River Wye</t>
  </si>
  <si>
    <t>Elisabeth Salter</t>
  </si>
  <si>
    <t>Frans Hals</t>
  </si>
  <si>
    <t>Mauna Loa</t>
  </si>
  <si>
    <t>Лилейник Мидендорфа</t>
  </si>
  <si>
    <t/>
  </si>
  <si>
    <t>Open My Eyes</t>
  </si>
  <si>
    <t>Pink Damask</t>
  </si>
  <si>
    <t>Ruffled Apricot</t>
  </si>
  <si>
    <t>Siloam French Doll</t>
  </si>
  <si>
    <t>Siloam Ribbon Candy</t>
  </si>
  <si>
    <t>Stella De Ore</t>
  </si>
  <si>
    <t>Strawberry Candy</t>
  </si>
  <si>
    <t>Очиток большой</t>
  </si>
  <si>
    <t>Munstead Dark Red</t>
  </si>
  <si>
    <t>Роза чайно-гибридная</t>
  </si>
  <si>
    <t>Контейнер С4</t>
  </si>
  <si>
    <t>Роза флорибунда</t>
  </si>
  <si>
    <t>Рудбекия блестящая</t>
  </si>
  <si>
    <t>Goldsturm</t>
  </si>
  <si>
    <t>Седум</t>
  </si>
  <si>
    <t>Herbstfreude</t>
  </si>
  <si>
    <t>Хоста</t>
  </si>
  <si>
    <t>Abiqua Moonbeam</t>
  </si>
  <si>
    <t>American Halo</t>
  </si>
  <si>
    <t>Big Daddy</t>
  </si>
  <si>
    <t>Bressingham Blue</t>
  </si>
  <si>
    <t>Elizabeth Campbell</t>
  </si>
  <si>
    <t>First Frost</t>
  </si>
  <si>
    <t>Golden Tiara</t>
  </si>
  <si>
    <t>Gold Standard</t>
  </si>
  <si>
    <t>Guacamole</t>
  </si>
  <si>
    <t>Pauls Glory</t>
  </si>
  <si>
    <t>Pizzazz</t>
  </si>
  <si>
    <t>Royal Standard</t>
  </si>
  <si>
    <t>Sharmon</t>
  </si>
  <si>
    <t>Хоста зибольда</t>
  </si>
  <si>
    <t>Frances Williams</t>
  </si>
  <si>
    <t>Sum and Substance</t>
  </si>
  <si>
    <t>Сумма</t>
  </si>
  <si>
    <t xml:space="preserve"> Стоимость</t>
  </si>
  <si>
    <t>Количество шт</t>
  </si>
  <si>
    <t>Итого</t>
  </si>
  <si>
    <t>Bonanza</t>
  </si>
  <si>
    <t>Сhicago Apache</t>
  </si>
  <si>
    <t>высота,см</t>
  </si>
  <si>
    <t xml:space="preserve"> стоимость</t>
  </si>
  <si>
    <t>С7,5</t>
  </si>
  <si>
    <t>Голубика садовая</t>
  </si>
  <si>
    <t xml:space="preserve">Голубика садовая (Vaccinium corymbosum) </t>
  </si>
  <si>
    <t>Bluecrop</t>
  </si>
  <si>
    <t>Duke</t>
  </si>
  <si>
    <t>Spartan</t>
  </si>
  <si>
    <t>Яблони на полукарликовом подвое Урал 56</t>
  </si>
  <si>
    <t>Беркутовское</t>
  </si>
  <si>
    <t>Жигулевское</t>
  </si>
  <si>
    <t>Мальт</t>
  </si>
  <si>
    <t>Мантет</t>
  </si>
  <si>
    <t>Хоней Крисп</t>
  </si>
  <si>
    <t xml:space="preserve">Яблоня колоновидная </t>
  </si>
  <si>
    <t>Сумма покупки от 100 000 до 200 000 — 5%</t>
  </si>
  <si>
    <t>Blue</t>
  </si>
  <si>
    <t xml:space="preserve">Ирис </t>
  </si>
  <si>
    <t>МИКС</t>
  </si>
  <si>
    <t>новинка!</t>
  </si>
  <si>
    <t xml:space="preserve">Малина </t>
  </si>
  <si>
    <t>Манжетка мягкая</t>
  </si>
  <si>
    <t>Robustica</t>
  </si>
  <si>
    <t>Command Performance</t>
  </si>
  <si>
    <t>Sarah Bernhardt</t>
  </si>
  <si>
    <t>Валюта</t>
  </si>
  <si>
    <t>Смородина</t>
  </si>
  <si>
    <t>Пигмей</t>
  </si>
  <si>
    <t>Смородина черная</t>
  </si>
  <si>
    <t>Гусар</t>
  </si>
  <si>
    <t>Modiale</t>
  </si>
  <si>
    <t>Rosarium Uetersen</t>
  </si>
  <si>
    <t>Роза на штамбе</t>
  </si>
  <si>
    <t>Контейнер С7,5</t>
  </si>
  <si>
    <t>Anny Duperey</t>
  </si>
  <si>
    <t>Kronborg</t>
  </si>
  <si>
    <t>Nostalgia</t>
  </si>
  <si>
    <t>Роза на штамбе плетистая</t>
  </si>
  <si>
    <t>Роза на штамбе флорибунда</t>
  </si>
  <si>
    <t>Контейнер С3</t>
  </si>
  <si>
    <t xml:space="preserve">Нивяник </t>
  </si>
  <si>
    <t>Crazy Daisy</t>
  </si>
  <si>
    <t>Сеерный Синап</t>
  </si>
  <si>
    <t>Условия по оптовым отгрузкам следующие:
Контейнеры 2 литра и более литров - от 10 шт. общего количества.</t>
  </si>
  <si>
    <t>120-150</t>
  </si>
  <si>
    <t xml:space="preserve">Аквилегия гибридная </t>
  </si>
  <si>
    <t>Earlybird Blue White (бело-голубой)</t>
  </si>
  <si>
    <t xml:space="preserve">Бадан гибридный </t>
  </si>
  <si>
    <t>Dragonfly angel kiss</t>
  </si>
  <si>
    <t xml:space="preserve">Вероника гибридная </t>
  </si>
  <si>
    <t>Pink Harmony  (бледно розовый)</t>
  </si>
  <si>
    <t xml:space="preserve">Гвоздика травянка </t>
  </si>
  <si>
    <t>Flashing ligts (темно розовый)</t>
  </si>
  <si>
    <t>Контейнер С1</t>
  </si>
  <si>
    <t>Vision pink</t>
  </si>
  <si>
    <t xml:space="preserve">Гипсофила ясколковидная </t>
  </si>
  <si>
    <t>Pixie Splash</t>
  </si>
  <si>
    <t>Bobo (2-х летка)</t>
  </si>
  <si>
    <t>Wim`s Red  (2-х летка)</t>
  </si>
  <si>
    <t>Sundae Fraise (2-х летка)</t>
  </si>
  <si>
    <t>Strawberry Blossom (2-х летка)</t>
  </si>
  <si>
    <t xml:space="preserve">Живучка ползучая </t>
  </si>
  <si>
    <t>Black Scallop</t>
  </si>
  <si>
    <t>Burgundy Glow</t>
  </si>
  <si>
    <t>Princess Nadia</t>
  </si>
  <si>
    <t>Контейнер Р9</t>
  </si>
  <si>
    <t>Кампанула</t>
  </si>
  <si>
    <t xml:space="preserve"> Elizabeth Oliver</t>
  </si>
  <si>
    <t xml:space="preserve">Колокольчик скученный </t>
  </si>
  <si>
    <t>Genti blue (синий)</t>
  </si>
  <si>
    <t>Glor (голубой)</t>
  </si>
  <si>
    <t xml:space="preserve">Купена многоцветковая </t>
  </si>
  <si>
    <t>Variegatum</t>
  </si>
  <si>
    <t xml:space="preserve">Лилейник бордовый </t>
  </si>
  <si>
    <t>Микс</t>
  </si>
  <si>
    <t xml:space="preserve">Thriller (желто зеленый) </t>
  </si>
  <si>
    <t>Green Moss</t>
  </si>
  <si>
    <t>Мшанка шиловидная</t>
  </si>
  <si>
    <t>Мята длиннолистная</t>
  </si>
  <si>
    <t>Silver Form (сереб-зеленый)</t>
  </si>
  <si>
    <t>Macaroon</t>
  </si>
  <si>
    <t>Madonna</t>
  </si>
  <si>
    <t xml:space="preserve">Овсянница сизая </t>
  </si>
  <si>
    <t>Festina (сизо голубой)</t>
  </si>
  <si>
    <t xml:space="preserve">Пион </t>
  </si>
  <si>
    <t>Athens (ярко-розовый)</t>
  </si>
  <si>
    <t xml:space="preserve">Пион гибридный </t>
  </si>
  <si>
    <t xml:space="preserve">Платикодон крупноцветковый </t>
  </si>
  <si>
    <t>Astra blue (синий)</t>
  </si>
  <si>
    <t>белый</t>
  </si>
  <si>
    <t xml:space="preserve">Платикодон  крупноцветковый </t>
  </si>
  <si>
    <t>синий</t>
  </si>
  <si>
    <r>
      <t xml:space="preserve">Astra Semi Double pink </t>
    </r>
    <r>
      <rPr>
        <sz val="8"/>
        <color theme="1"/>
        <rFont val="Arial"/>
        <family val="2"/>
        <charset val="204"/>
      </rPr>
      <t>(махровый розовый)</t>
    </r>
  </si>
  <si>
    <t>Роза спрей</t>
  </si>
  <si>
    <t xml:space="preserve">Ромашка канадская </t>
  </si>
  <si>
    <t>белая с желтым центром</t>
  </si>
  <si>
    <t>Контейнер С5</t>
  </si>
  <si>
    <t>Great Expectations</t>
  </si>
  <si>
    <t>Liberty</t>
  </si>
  <si>
    <t>Shadowland Wheee</t>
  </si>
  <si>
    <t>Wide Brim</t>
  </si>
  <si>
    <t>Viktoria (белый)</t>
  </si>
  <si>
    <t xml:space="preserve">Ясколка Биберштейна </t>
  </si>
  <si>
    <t>Хвойные</t>
  </si>
  <si>
    <t>Глаука</t>
  </si>
  <si>
    <t>С5</t>
  </si>
  <si>
    <t>Ель колючая голубая (5-летняя)</t>
  </si>
  <si>
    <t>Мугус</t>
  </si>
  <si>
    <t>Лиственница  (5-летняя)</t>
  </si>
  <si>
    <t>Сибирская</t>
  </si>
  <si>
    <t>Патриция</t>
  </si>
  <si>
    <t>Блю-Эрроу</t>
  </si>
  <si>
    <t>Можжевельник скальный (3-летний)</t>
  </si>
  <si>
    <t>Даника</t>
  </si>
  <si>
    <t>Туя западная шаровидная (3-летняя)</t>
  </si>
  <si>
    <t>Брабанд</t>
  </si>
  <si>
    <t>Смарагд</t>
  </si>
  <si>
    <t>Туя западная (3-летняя)</t>
  </si>
  <si>
    <t xml:space="preserve">Земляника садовая </t>
  </si>
  <si>
    <t>Р9</t>
  </si>
  <si>
    <t>Земляника садовая ремонтантная</t>
  </si>
  <si>
    <t xml:space="preserve">Кизильник блестящий </t>
  </si>
  <si>
    <t>Дерен пестролистный</t>
  </si>
  <si>
    <t>Ива шаровидная</t>
  </si>
  <si>
    <t>Пузыреплодник</t>
  </si>
  <si>
    <t>Спирея серая</t>
  </si>
  <si>
    <t>"Грефшейм"</t>
  </si>
  <si>
    <t>Polar Bear(3-х летка)</t>
  </si>
  <si>
    <t>с3</t>
  </si>
  <si>
    <t>Рябинник рябинолистный</t>
  </si>
  <si>
    <t>Чубушник</t>
  </si>
  <si>
    <t>Andre(3-х летка)</t>
  </si>
  <si>
    <t>Angel Gold(3-х летка)</t>
  </si>
  <si>
    <t>Dart's Gold(3-х летка)</t>
  </si>
  <si>
    <t>Diable dor(3-х летка)</t>
  </si>
  <si>
    <t>Sem(3-х летка)</t>
  </si>
  <si>
    <t>Anthony Waterer (3-х летка)</t>
  </si>
  <si>
    <t>Green Gold (3-х летка)</t>
  </si>
  <si>
    <t>Little Princess(3-х летка)</t>
  </si>
  <si>
    <t>Schneesturm(3-х летка)</t>
  </si>
  <si>
    <t>(3-х летка)</t>
  </si>
  <si>
    <t>Sibirica (3-х летка)</t>
  </si>
  <si>
    <t>Argenteomarginata (3-х летка)</t>
  </si>
  <si>
    <t>Fraise Melba (4-хлетка)</t>
  </si>
  <si>
    <t>Pink Diamond (4-летка)</t>
  </si>
  <si>
    <t>Pastelgreen (4-летка)</t>
  </si>
  <si>
    <t>Magical Candle (4-летка)</t>
  </si>
  <si>
    <t>Polar Bear(4-х летка)</t>
  </si>
  <si>
    <t>Phantom(3-х летка)</t>
  </si>
  <si>
    <t>Limelight (4-х летка)</t>
  </si>
  <si>
    <t>Wim`s Red  (4-х летка)</t>
  </si>
  <si>
    <t>Diamantino(4-х летка)</t>
  </si>
  <si>
    <t>Vanille Fraise (4-х летка)</t>
  </si>
  <si>
    <t>Red Velvet(3-х летка)</t>
  </si>
  <si>
    <t>Sibirica (4-х летний)</t>
  </si>
  <si>
    <t>Крыжовник</t>
  </si>
  <si>
    <t>Валовая</t>
  </si>
  <si>
    <t>Венера</t>
  </si>
  <si>
    <t>Black magic</t>
  </si>
  <si>
    <t>Big Purple</t>
  </si>
  <si>
    <t>Avalanche</t>
  </si>
  <si>
    <t>Dolce Vita</t>
  </si>
  <si>
    <t>Cherry Brandy</t>
  </si>
  <si>
    <t>Pastella</t>
  </si>
  <si>
    <t>Pink Flash</t>
  </si>
  <si>
    <t>Роза плетистая</t>
  </si>
  <si>
    <t>Павлиний глаз</t>
  </si>
  <si>
    <t>Уайт Санрайз</t>
  </si>
  <si>
    <t>Sympathie</t>
  </si>
  <si>
    <t>Хоста гибридная</t>
  </si>
  <si>
    <t xml:space="preserve"> Barbara Ann</t>
  </si>
  <si>
    <t xml:space="preserve"> Blue ivory</t>
  </si>
  <si>
    <t xml:space="preserve"> Raspberry Sundae</t>
  </si>
  <si>
    <t>White Feathe</t>
  </si>
  <si>
    <t xml:space="preserve">Крыжовник </t>
  </si>
  <si>
    <t>Гейхера</t>
  </si>
  <si>
    <r>
      <rPr>
        <b/>
        <sz val="11"/>
        <color theme="1"/>
        <rFont val="Arial"/>
        <family val="2"/>
        <charset val="204"/>
      </rPr>
      <t>B</t>
    </r>
    <r>
      <rPr>
        <sz val="11"/>
        <color theme="1"/>
        <rFont val="Arial"/>
        <family val="2"/>
        <charset val="204"/>
      </rPr>
      <t>lack Persl</t>
    </r>
  </si>
  <si>
    <t>P9</t>
  </si>
  <si>
    <t>Ginger Peach</t>
  </si>
  <si>
    <t>Golden Zebra</t>
  </si>
  <si>
    <t>Plum Royale</t>
  </si>
  <si>
    <t>Микс( Диамант, Остара)</t>
  </si>
  <si>
    <t>Малина</t>
  </si>
  <si>
    <t>Оранжевое чудо</t>
  </si>
  <si>
    <t>Примула</t>
  </si>
  <si>
    <t>Xavier</t>
  </si>
  <si>
    <t>Nova Zembla</t>
  </si>
  <si>
    <t>Рододендрон</t>
  </si>
  <si>
    <t>Голубика</t>
  </si>
  <si>
    <t>Блю Эрроу</t>
  </si>
  <si>
    <t>С10</t>
  </si>
  <si>
    <t>Можжевельник скальный (100-120см)</t>
  </si>
  <si>
    <t>Туя западная (80-100см)</t>
  </si>
  <si>
    <t>Туя западная (50-70см)</t>
  </si>
  <si>
    <t xml:space="preserve">Ель колючая голубая </t>
  </si>
  <si>
    <t>Барбарис</t>
  </si>
  <si>
    <t>Тунберга</t>
  </si>
  <si>
    <t>Береза</t>
  </si>
  <si>
    <t>Бородавчатая</t>
  </si>
  <si>
    <t xml:space="preserve">С3 </t>
  </si>
  <si>
    <t>Каштан конский</t>
  </si>
  <si>
    <t>Липа мелколистная</t>
  </si>
  <si>
    <t>Клематис</t>
  </si>
  <si>
    <t>Piilu</t>
  </si>
  <si>
    <t>James Mason</t>
  </si>
  <si>
    <t>William Kenneth</t>
  </si>
  <si>
    <t>Emillia Plater</t>
  </si>
  <si>
    <t>Bedazzled</t>
  </si>
  <si>
    <t>Carol</t>
  </si>
  <si>
    <t>sieboldiana Elegans</t>
  </si>
  <si>
    <t>Partfinder</t>
  </si>
  <si>
    <t>Snow Cap</t>
  </si>
  <si>
    <t xml:space="preserve">Хоста </t>
  </si>
  <si>
    <t>Timeless Beauty</t>
  </si>
  <si>
    <t>Undulata Mediovariegata</t>
  </si>
  <si>
    <t>Астильба</t>
  </si>
  <si>
    <t>Delft Lace</t>
  </si>
  <si>
    <t>Maggle Daley</t>
  </si>
  <si>
    <t>Тополь пираминдальный</t>
  </si>
  <si>
    <t>Барвинок малый</t>
  </si>
  <si>
    <t>Vinca minor</t>
  </si>
  <si>
    <t>Walker's Low</t>
  </si>
  <si>
    <t>Очиток белый</t>
  </si>
  <si>
    <t>Murale</t>
  </si>
  <si>
    <t>Очиток отогнутый</t>
  </si>
  <si>
    <t>Очиток отогнутый сизый</t>
  </si>
  <si>
    <t>Очиток едкий</t>
  </si>
  <si>
    <t>Тимьян лимоннопахнущий</t>
  </si>
  <si>
    <t>Archers gold</t>
  </si>
  <si>
    <t>Sambesi</t>
  </si>
  <si>
    <t>Тимьян ползучий</t>
  </si>
  <si>
    <t>Purple</t>
  </si>
  <si>
    <t>Тимьян ранний</t>
  </si>
  <si>
    <t>Albilorus</t>
  </si>
  <si>
    <t>Greeping Red</t>
  </si>
  <si>
    <t>Флокс шиловидный</t>
  </si>
  <si>
    <t>Moerheimil</t>
  </si>
  <si>
    <t>Шалфей Дубравный</t>
  </si>
  <si>
    <t>New Dimension Blue</t>
  </si>
  <si>
    <t>New Dimension Rose</t>
  </si>
  <si>
    <t>Астра Новобельгийская</t>
  </si>
  <si>
    <t>Patricia Ballard</t>
  </si>
  <si>
    <t>Royal Ruby</t>
  </si>
  <si>
    <t>Arctic Fire</t>
  </si>
  <si>
    <t>Гвоздика перистая</t>
  </si>
  <si>
    <t>Dianthus Pretty Becky</t>
  </si>
  <si>
    <t>Rosea</t>
  </si>
  <si>
    <t xml:space="preserve">White </t>
  </si>
  <si>
    <t>Иссоп лекарственный</t>
  </si>
  <si>
    <t>Молодило</t>
  </si>
  <si>
    <t>BigSam Country Red</t>
  </si>
  <si>
    <t>Reinhard</t>
  </si>
  <si>
    <t>Sirius</t>
  </si>
  <si>
    <t>Sobolyterum</t>
  </si>
  <si>
    <t>Red Caull</t>
  </si>
  <si>
    <t>Очиток телефиум</t>
  </si>
  <si>
    <t>Little Spooky (3-х летка)</t>
  </si>
  <si>
    <t>С4</t>
  </si>
  <si>
    <t>Гортензия метельчатая</t>
  </si>
  <si>
    <t>Crandiflora (3-х летка)</t>
  </si>
  <si>
    <t>Sugar Rush (3-х летка)</t>
  </si>
  <si>
    <t>Littie Passion (3-х летка)</t>
  </si>
  <si>
    <t>Magikal Lime (3-х летка)</t>
  </si>
  <si>
    <t>Контейнер C2</t>
  </si>
  <si>
    <t>КонтейнерC2</t>
  </si>
  <si>
    <t>Контейнер p9</t>
  </si>
  <si>
    <t>Контейнер C1</t>
  </si>
  <si>
    <t>Контейнер с1</t>
  </si>
  <si>
    <t>Контейнер P9</t>
  </si>
  <si>
    <t>КонтейнерC1</t>
  </si>
  <si>
    <t>Контейнер C3</t>
  </si>
  <si>
    <t>Сосна горная (3-летняя)</t>
  </si>
  <si>
    <t>Яблоня 4-летка</t>
  </si>
  <si>
    <t>С2-3</t>
  </si>
  <si>
    <t>гортензия метельчатая</t>
  </si>
  <si>
    <t>Гортензия  метельчатая</t>
  </si>
  <si>
    <t>Ванила фрейз(1летняя)</t>
  </si>
  <si>
    <t>Самарская Лидия(1летняя)</t>
  </si>
  <si>
    <t>Мэджикал лайм спаркл(1летняя)</t>
  </si>
  <si>
    <t>Пинк энд Роуз(1летняя)</t>
  </si>
  <si>
    <t>Саммер Лав(1летняя)</t>
  </si>
  <si>
    <t>Скайфол(1летняя)</t>
  </si>
  <si>
    <t>Яблоня</t>
  </si>
  <si>
    <t>Антоновка (зимняя)</t>
  </si>
  <si>
    <t>Уральское наливное (осенняя)</t>
  </si>
  <si>
    <t>Яблоня карликовая</t>
  </si>
  <si>
    <t>Чудное</t>
  </si>
  <si>
    <r>
      <t xml:space="preserve">                                                                                                                                       </t>
    </r>
    <r>
      <rPr>
        <sz val="12"/>
        <color theme="1"/>
        <rFont val="Calibri"/>
        <family val="2"/>
        <charset val="204"/>
        <scheme val="minor"/>
      </rPr>
      <t>Жимолость</t>
    </r>
  </si>
  <si>
    <t>Жимолость</t>
  </si>
  <si>
    <t>Аврора</t>
  </si>
  <si>
    <r>
      <t xml:space="preserve">                                                                                             </t>
    </r>
    <r>
      <rPr>
        <sz val="12"/>
        <color theme="1"/>
        <rFont val="Arial"/>
        <family val="2"/>
        <charset val="204"/>
      </rPr>
      <t>Слива</t>
    </r>
  </si>
  <si>
    <t>Слива</t>
  </si>
  <si>
    <t>Даная</t>
  </si>
  <si>
    <t>Черешня</t>
  </si>
  <si>
    <t>Памяти Жукова</t>
  </si>
  <si>
    <t xml:space="preserve">            С10</t>
  </si>
  <si>
    <t xml:space="preserve">                                                                                           Груша</t>
  </si>
  <si>
    <t>Груша</t>
  </si>
  <si>
    <t>Памяти Яковлева</t>
  </si>
  <si>
    <t>Алыча</t>
  </si>
  <si>
    <t>Кубанская комета</t>
  </si>
  <si>
    <t xml:space="preserve">                                                                                              Рябина</t>
  </si>
  <si>
    <t>Рябина</t>
  </si>
  <si>
    <t>Титан</t>
  </si>
  <si>
    <t>Яблоня декоративная</t>
  </si>
  <si>
    <t>Роялти</t>
  </si>
  <si>
    <t xml:space="preserve">          С7,5</t>
  </si>
  <si>
    <t xml:space="preserve">           С7,5</t>
  </si>
  <si>
    <t xml:space="preserve">           С5</t>
  </si>
  <si>
    <t>Дата создания 10.10.2024</t>
  </si>
  <si>
    <t xml:space="preserve">                                                                                            Черешня</t>
  </si>
  <si>
    <t>Колобок 3-х летка</t>
  </si>
  <si>
    <t>Дата составления: 10.10.2023</t>
  </si>
  <si>
    <t>E-mаil: pitomnik@a1-oren.ru; https://dimitrovo-pitomnik.ru; Конт. тел. 8 903 360 20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</si>
</sst>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.5"/>
      <color theme="1"/>
      <name val="Arial"/>
      <family val="2"/>
    </font>
    <font>
      <sz val="10"/>
      <name val="Arial Cyr"/>
      <charset val="204"/>
    </font>
    <font>
      <sz val="10.5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sz val="12"/>
      <color theme="1"/>
      <name val="ArialMT"/>
      <family val="2"/>
      <charset val="204"/>
    </font>
    <font>
      <sz val="8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i/>
      <u/>
      <sz val="10"/>
      <color indexed="18"/>
      <name val="Arial"/>
      <family val="2"/>
      <charset val="204"/>
    </font>
    <font>
      <b/>
      <i/>
      <u/>
      <sz val="10"/>
      <color indexed="17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</font>
    <font>
      <sz val="12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3" fillId="0" borderId="0"/>
    <xf numFmtId="0" fontId="7" fillId="0" borderId="0"/>
    <xf numFmtId="0" fontId="8" fillId="0" borderId="0"/>
  </cellStyleXfs>
  <cellXfs count="77">
    <xf numFmtId="0" fontId="0" fillId="0" borderId="0" xfId="0"/>
    <xf numFmtId="0" fontId="2" fillId="2" borderId="1" xfId="2" applyFont="1" applyFill="1" applyBorder="1" applyAlignment="1" applyProtection="1">
      <alignment horizontal="center" vertical="top" wrapText="1"/>
      <protection locked="0"/>
    </xf>
    <xf numFmtId="0" fontId="4" fillId="2" borderId="1" xfId="3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4" fillId="2" borderId="2" xfId="3" applyFont="1" applyFill="1" applyBorder="1" applyAlignment="1">
      <alignment horizontal="center" vertical="top" wrapText="1"/>
    </xf>
    <xf numFmtId="0" fontId="0" fillId="3" borderId="1" xfId="0" applyFill="1" applyBorder="1"/>
    <xf numFmtId="0" fontId="10" fillId="0" borderId="0" xfId="0" applyFont="1"/>
    <xf numFmtId="0" fontId="0" fillId="0" borderId="5" xfId="0" applyBorder="1"/>
    <xf numFmtId="0" fontId="4" fillId="0" borderId="1" xfId="3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center"/>
    </xf>
    <xf numFmtId="0" fontId="5" fillId="0" borderId="1" xfId="4" applyFont="1" applyBorder="1" applyAlignment="1">
      <alignment horizontal="center"/>
    </xf>
    <xf numFmtId="0" fontId="0" fillId="0" borderId="1" xfId="0" applyBorder="1" applyAlignment="1">
      <alignment horizontal="right"/>
    </xf>
    <xf numFmtId="0" fontId="5" fillId="0" borderId="1" xfId="4" applyFont="1" applyBorder="1"/>
    <xf numFmtId="0" fontId="12" fillId="0" borderId="0" xfId="0" applyFont="1"/>
    <xf numFmtId="0" fontId="13" fillId="0" borderId="1" xfId="4" applyFont="1" applyBorder="1"/>
    <xf numFmtId="0" fontId="4" fillId="0" borderId="1" xfId="3" applyFont="1" applyBorder="1" applyAlignment="1">
      <alignment horizontal="center" vertical="top" wrapText="1"/>
    </xf>
    <xf numFmtId="0" fontId="4" fillId="0" borderId="2" xfId="3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1" xfId="0" applyFont="1" applyBorder="1"/>
    <xf numFmtId="0" fontId="5" fillId="0" borderId="0" xfId="0" applyFont="1"/>
    <xf numFmtId="0" fontId="5" fillId="0" borderId="2" xfId="0" applyFont="1" applyBorder="1"/>
    <xf numFmtId="0" fontId="17" fillId="0" borderId="0" xfId="0" applyFont="1" applyAlignment="1">
      <alignment horizontal="center"/>
    </xf>
    <xf numFmtId="0" fontId="10" fillId="0" borderId="1" xfId="0" applyFont="1" applyBorder="1"/>
    <xf numFmtId="0" fontId="10" fillId="0" borderId="2" xfId="0" applyFont="1" applyBorder="1" applyAlignment="1">
      <alignment horizontal="right"/>
    </xf>
    <xf numFmtId="0" fontId="2" fillId="4" borderId="1" xfId="2" applyFont="1" applyFill="1" applyBorder="1" applyAlignment="1" applyProtection="1">
      <alignment horizontal="left" vertical="top" wrapText="1"/>
      <protection locked="0"/>
    </xf>
    <xf numFmtId="0" fontId="4" fillId="4" borderId="1" xfId="4" applyFont="1" applyFill="1" applyBorder="1" applyAlignment="1">
      <alignment horizontal="left" indent="1"/>
    </xf>
    <xf numFmtId="0" fontId="4" fillId="4" borderId="1" xfId="2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/>
    <xf numFmtId="0" fontId="5" fillId="4" borderId="1" xfId="0" applyFont="1" applyFill="1" applyBorder="1"/>
    <xf numFmtId="0" fontId="2" fillId="4" borderId="2" xfId="2" applyFont="1" applyFill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right"/>
    </xf>
    <xf numFmtId="0" fontId="4" fillId="4" borderId="2" xfId="2" applyFont="1" applyFill="1" applyBorder="1" applyAlignment="1" applyProtection="1">
      <alignment horizontal="left" vertical="top" wrapText="1"/>
      <protection locked="0"/>
    </xf>
    <xf numFmtId="0" fontId="5" fillId="3" borderId="6" xfId="0" applyFont="1" applyFill="1" applyBorder="1"/>
    <xf numFmtId="0" fontId="5" fillId="3" borderId="7" xfId="0" applyFont="1" applyFill="1" applyBorder="1"/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/>
    <xf numFmtId="0" fontId="5" fillId="3" borderId="5" xfId="0" applyFont="1" applyFill="1" applyBorder="1"/>
    <xf numFmtId="0" fontId="4" fillId="5" borderId="1" xfId="3" applyFont="1" applyFill="1" applyBorder="1" applyAlignment="1">
      <alignment horizontal="center" vertical="top" wrapText="1"/>
    </xf>
    <xf numFmtId="0" fontId="0" fillId="5" borderId="1" xfId="0" applyFill="1" applyBorder="1"/>
    <xf numFmtId="0" fontId="0" fillId="4" borderId="0" xfId="0" applyFill="1"/>
    <xf numFmtId="0" fontId="0" fillId="5" borderId="0" xfId="0" applyFill="1"/>
    <xf numFmtId="0" fontId="4" fillId="5" borderId="1" xfId="3" applyFont="1" applyFill="1" applyBorder="1" applyAlignment="1">
      <alignment horizontal="left" vertical="top" wrapText="1"/>
    </xf>
    <xf numFmtId="0" fontId="4" fillId="5" borderId="2" xfId="3" applyFont="1" applyFill="1" applyBorder="1" applyAlignment="1">
      <alignment horizontal="right" vertical="top" wrapText="1"/>
    </xf>
    <xf numFmtId="0" fontId="0" fillId="5" borderId="2" xfId="0" applyFill="1" applyBorder="1" applyAlignment="1">
      <alignment horizontal="right"/>
    </xf>
    <xf numFmtId="0" fontId="0" fillId="4" borderId="1" xfId="0" applyFill="1" applyBorder="1"/>
    <xf numFmtId="0" fontId="21" fillId="4" borderId="1" xfId="2" applyFont="1" applyFill="1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2" fillId="3" borderId="2" xfId="2" applyFont="1" applyFill="1" applyBorder="1" applyAlignment="1" applyProtection="1">
      <alignment horizontal="left" vertical="top" wrapText="1"/>
      <protection locked="0"/>
    </xf>
    <xf numFmtId="0" fontId="0" fillId="3" borderId="3" xfId="0" applyFill="1" applyBorder="1"/>
    <xf numFmtId="0" fontId="0" fillId="3" borderId="4" xfId="0" applyFill="1" applyBorder="1"/>
    <xf numFmtId="0" fontId="2" fillId="3" borderId="2" xfId="2" applyFont="1" applyFill="1" applyBorder="1" applyAlignment="1" applyProtection="1">
      <alignment horizontal="center" vertical="top" wrapText="1"/>
      <protection locked="0"/>
    </xf>
    <xf numFmtId="0" fontId="2" fillId="3" borderId="3" xfId="2" applyFont="1" applyFill="1" applyBorder="1" applyAlignment="1" applyProtection="1">
      <alignment horizontal="center" vertical="top" wrapText="1"/>
      <protection locked="0"/>
    </xf>
    <xf numFmtId="0" fontId="2" fillId="3" borderId="4" xfId="2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3" borderId="9" xfId="2" applyFont="1" applyFill="1" applyBorder="1" applyAlignment="1" applyProtection="1">
      <alignment horizontal="center" vertical="top" wrapText="1"/>
      <protection locked="0"/>
    </xf>
    <xf numFmtId="0" fontId="5" fillId="3" borderId="10" xfId="0" applyFont="1" applyFill="1" applyBorder="1" applyAlignment="1">
      <alignment horizontal="center"/>
    </xf>
    <xf numFmtId="0" fontId="10" fillId="3" borderId="1" xfId="0" applyFont="1" applyFill="1" applyBorder="1"/>
    <xf numFmtId="0" fontId="0" fillId="0" borderId="1" xfId="0" applyBorder="1"/>
    <xf numFmtId="0" fontId="21" fillId="3" borderId="2" xfId="2" applyFont="1" applyFill="1" applyBorder="1" applyAlignment="1" applyProtection="1">
      <alignment horizontal="left" vertical="top" wrapText="1"/>
      <protection locked="0"/>
    </xf>
    <xf numFmtId="0" fontId="0" fillId="0" borderId="3" xfId="0" applyBorder="1"/>
    <xf numFmtId="0" fontId="0" fillId="0" borderId="4" xfId="0" applyBorder="1"/>
    <xf numFmtId="0" fontId="4" fillId="3" borderId="2" xfId="2" applyFont="1" applyFill="1" applyBorder="1" applyAlignment="1" applyProtection="1">
      <alignment horizontal="left" vertical="top" wrapText="1"/>
      <protection locked="0"/>
    </xf>
  </cellXfs>
  <cellStyles count="6">
    <cellStyle name="Обычный" xfId="0" builtinId="0"/>
    <cellStyle name="Обычный 2" xfId="2" xr:uid="{00000000-0005-0000-0000-000001000000}"/>
    <cellStyle name="Обычный 2 2" xfId="3" xr:uid="{00000000-0005-0000-0000-000002000000}"/>
    <cellStyle name="Обычный 2 2 3" xfId="5" xr:uid="{00000000-0005-0000-0000-000003000000}"/>
    <cellStyle name="Обычный 4" xfId="1" xr:uid="{00000000-0005-0000-0000-000004000000}"/>
    <cellStyle name="Обычный 5" xfId="4" xr:uid="{00000000-0005-0000-0000-000005000000}"/>
  </cellStyles>
  <dxfs count="0"/>
  <tableStyles count="0" defaultTableStyle="TableStyleMedium2" defaultPivotStyle="PivotStyleLight16"/>
  <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6"/>
  <sheetViews>
    <sheetView tabSelected="1" zoomScaleNormal="100" workbookViewId="0">
      <selection activeCell="A12" sqref="A12:E12"/>
    </sheetView>
  </sheetViews>
  <sheetFormatPr defaultRowHeight="14.4"/>
  <cols>
    <col min="1" max="1" width="37.33203125" customWidth="1"/>
    <col min="2" max="2" width="35.6640625" customWidth="1"/>
    <col min="3" max="3" width="16.6640625" customWidth="1"/>
    <col min="4" max="4" width="13" customWidth="1"/>
    <col min="5" max="5" width="10.109375" customWidth="1"/>
    <col min="6" max="6" width="9.5546875" customWidth="1"/>
  </cols>
  <sheetData>
    <row r="1" spans="1:7">
      <c r="A1" s="53" t="s">
        <v>407</v>
      </c>
      <c r="B1" s="53"/>
      <c r="C1" s="53"/>
      <c r="D1" s="53"/>
      <c r="E1" s="53"/>
    </row>
    <row r="2" spans="1:7">
      <c r="A2" s="54" t="s">
        <v>0</v>
      </c>
      <c r="B2" s="54"/>
      <c r="C2" s="54"/>
      <c r="D2" s="54"/>
      <c r="E2" s="54"/>
    </row>
    <row r="3" spans="1:7">
      <c r="A3" s="54" t="s">
        <v>1</v>
      </c>
      <c r="B3" s="54"/>
      <c r="C3" s="54"/>
      <c r="D3" s="54"/>
      <c r="E3" s="54"/>
    </row>
    <row r="4" spans="1:7">
      <c r="A4" s="54" t="s">
        <v>113</v>
      </c>
      <c r="B4" s="54"/>
      <c r="C4" s="54"/>
      <c r="D4" s="54"/>
      <c r="E4" s="54"/>
    </row>
    <row r="5" spans="1:7" ht="14.25" customHeight="1">
      <c r="A5" s="54" t="s">
        <v>2</v>
      </c>
      <c r="B5" s="54"/>
      <c r="C5" s="54"/>
      <c r="D5" s="54"/>
      <c r="E5" s="54"/>
    </row>
    <row r="6" spans="1:7" ht="36" customHeight="1">
      <c r="A6" s="56" t="s">
        <v>141</v>
      </c>
      <c r="B6" s="54"/>
      <c r="C6" s="54"/>
      <c r="D6" s="54"/>
      <c r="E6" s="54"/>
    </row>
    <row r="7" spans="1:7">
      <c r="A7" s="57" t="s">
        <v>3</v>
      </c>
      <c r="B7" s="57"/>
      <c r="C7" s="57"/>
      <c r="D7" s="57"/>
      <c r="E7" s="57"/>
    </row>
    <row r="8" spans="1:7">
      <c r="A8" s="57" t="s">
        <v>4</v>
      </c>
      <c r="B8" s="57"/>
      <c r="C8" s="57"/>
      <c r="D8" s="57"/>
      <c r="E8" s="57"/>
    </row>
    <row r="9" spans="1:7">
      <c r="A9" s="58" t="s">
        <v>5</v>
      </c>
      <c r="B9" s="58"/>
      <c r="C9" s="58"/>
      <c r="D9" s="58"/>
      <c r="E9" s="58"/>
    </row>
    <row r="11" spans="1:7" ht="26.25" customHeight="1">
      <c r="A11" s="55" t="s">
        <v>6</v>
      </c>
      <c r="B11" s="55"/>
      <c r="C11" s="55"/>
      <c r="D11" s="55"/>
      <c r="E11" s="55"/>
    </row>
    <row r="12" spans="1:7" ht="27.75" customHeight="1">
      <c r="A12" s="55" t="s">
        <v>411</v>
      </c>
      <c r="B12" s="55"/>
      <c r="C12" s="55"/>
      <c r="D12" s="55"/>
      <c r="E12" s="55"/>
    </row>
    <row r="14" spans="1:7">
      <c r="A14" s="1" t="s">
        <v>7</v>
      </c>
      <c r="B14" s="2" t="s">
        <v>8</v>
      </c>
      <c r="C14" s="2" t="s">
        <v>9</v>
      </c>
      <c r="D14" s="3" t="s">
        <v>93</v>
      </c>
      <c r="E14" s="3" t="s">
        <v>94</v>
      </c>
      <c r="F14" s="5" t="s">
        <v>92</v>
      </c>
    </row>
    <row r="15" spans="1:7" ht="16.95" customHeight="1">
      <c r="A15" s="30" t="s">
        <v>143</v>
      </c>
      <c r="B15" s="11" t="s">
        <v>144</v>
      </c>
      <c r="C15" s="15" t="s">
        <v>15</v>
      </c>
      <c r="D15" s="16">
        <v>200</v>
      </c>
      <c r="E15" s="12"/>
      <c r="F15" s="4">
        <f>D15*E15</f>
        <v>0</v>
      </c>
      <c r="G15" t="s">
        <v>117</v>
      </c>
    </row>
    <row r="16" spans="1:7">
      <c r="A16" s="31" t="s">
        <v>14</v>
      </c>
      <c r="B16" s="17" t="s">
        <v>16</v>
      </c>
      <c r="C16" s="15" t="s">
        <v>15</v>
      </c>
      <c r="D16" s="4">
        <v>250</v>
      </c>
      <c r="E16" s="4"/>
      <c r="F16" s="4">
        <f t="shared" ref="F16:F107" si="0">D16*E16</f>
        <v>0</v>
      </c>
    </row>
    <row r="17" spans="1:7">
      <c r="A17" s="31" t="s">
        <v>14</v>
      </c>
      <c r="B17" s="17" t="s">
        <v>17</v>
      </c>
      <c r="C17" s="15" t="s">
        <v>15</v>
      </c>
      <c r="D17" s="4">
        <v>250</v>
      </c>
      <c r="E17" s="4"/>
      <c r="F17" s="4">
        <f t="shared" si="0"/>
        <v>0</v>
      </c>
    </row>
    <row r="18" spans="1:7">
      <c r="A18" s="31" t="s">
        <v>14</v>
      </c>
      <c r="B18" s="17" t="s">
        <v>18</v>
      </c>
      <c r="C18" s="15" t="s">
        <v>15</v>
      </c>
      <c r="D18" s="4">
        <v>250</v>
      </c>
      <c r="E18" s="4"/>
      <c r="F18" s="4">
        <f t="shared" si="0"/>
        <v>0</v>
      </c>
    </row>
    <row r="19" spans="1:7">
      <c r="A19" s="31" t="s">
        <v>313</v>
      </c>
      <c r="B19" s="17" t="s">
        <v>314</v>
      </c>
      <c r="C19" s="15" t="s">
        <v>15</v>
      </c>
      <c r="D19" s="4">
        <v>270</v>
      </c>
      <c r="E19" s="4"/>
      <c r="F19" s="4">
        <f t="shared" si="0"/>
        <v>0</v>
      </c>
      <c r="G19" t="s">
        <v>117</v>
      </c>
    </row>
    <row r="20" spans="1:7">
      <c r="A20" s="31" t="s">
        <v>313</v>
      </c>
      <c r="B20" s="17" t="s">
        <v>315</v>
      </c>
      <c r="C20" s="15" t="s">
        <v>15</v>
      </c>
      <c r="D20" s="4">
        <v>250</v>
      </c>
      <c r="E20" s="4"/>
      <c r="F20" s="4">
        <f t="shared" si="0"/>
        <v>0</v>
      </c>
      <c r="G20" t="s">
        <v>117</v>
      </c>
    </row>
    <row r="21" spans="1:7">
      <c r="A21" s="31" t="s">
        <v>19</v>
      </c>
      <c r="B21" s="17" t="s">
        <v>20</v>
      </c>
      <c r="C21" s="15" t="s">
        <v>15</v>
      </c>
      <c r="D21" s="4">
        <v>250</v>
      </c>
      <c r="E21" s="4"/>
      <c r="F21" s="4">
        <f t="shared" si="0"/>
        <v>0</v>
      </c>
    </row>
    <row r="22" spans="1:7">
      <c r="A22" s="31" t="s">
        <v>21</v>
      </c>
      <c r="B22" s="17" t="s">
        <v>22</v>
      </c>
      <c r="C22" s="15" t="s">
        <v>15</v>
      </c>
      <c r="D22" s="4">
        <v>190</v>
      </c>
      <c r="E22" s="4"/>
      <c r="F22" s="4">
        <f t="shared" si="0"/>
        <v>0</v>
      </c>
    </row>
    <row r="23" spans="1:7">
      <c r="A23" s="31" t="s">
        <v>21</v>
      </c>
      <c r="B23" s="17" t="s">
        <v>23</v>
      </c>
      <c r="C23" s="15" t="s">
        <v>15</v>
      </c>
      <c r="D23" s="4">
        <v>190</v>
      </c>
      <c r="E23" s="4"/>
      <c r="F23" s="4">
        <f t="shared" si="0"/>
        <v>0</v>
      </c>
    </row>
    <row r="24" spans="1:7">
      <c r="A24" s="31" t="s">
        <v>21</v>
      </c>
      <c r="B24" s="17" t="s">
        <v>24</v>
      </c>
      <c r="C24" s="15" t="s">
        <v>15</v>
      </c>
      <c r="D24" s="4">
        <v>190</v>
      </c>
      <c r="E24" s="4"/>
      <c r="F24" s="4">
        <f t="shared" si="0"/>
        <v>0</v>
      </c>
    </row>
    <row r="25" spans="1:7">
      <c r="A25" s="31" t="s">
        <v>21</v>
      </c>
      <c r="B25" s="17" t="s">
        <v>25</v>
      </c>
      <c r="C25" s="15" t="s">
        <v>15</v>
      </c>
      <c r="D25" s="4">
        <v>190</v>
      </c>
      <c r="E25" s="4"/>
      <c r="F25" s="4">
        <f t="shared" si="0"/>
        <v>0</v>
      </c>
    </row>
    <row r="26" spans="1:7">
      <c r="A26" s="31" t="s">
        <v>338</v>
      </c>
      <c r="B26" s="17" t="s">
        <v>339</v>
      </c>
      <c r="C26" s="15" t="s">
        <v>361</v>
      </c>
      <c r="D26" s="4">
        <v>290</v>
      </c>
      <c r="E26" s="4"/>
      <c r="F26" s="4">
        <f t="shared" si="0"/>
        <v>0</v>
      </c>
    </row>
    <row r="27" spans="1:7">
      <c r="A27" s="31" t="s">
        <v>338</v>
      </c>
      <c r="B27" s="17" t="s">
        <v>340</v>
      </c>
      <c r="C27" s="15" t="s">
        <v>362</v>
      </c>
      <c r="D27" s="4">
        <v>290</v>
      </c>
      <c r="E27" s="4"/>
      <c r="F27" s="4">
        <f t="shared" si="0"/>
        <v>0</v>
      </c>
    </row>
    <row r="28" spans="1:7">
      <c r="A28" s="31" t="s">
        <v>317</v>
      </c>
      <c r="B28" s="17" t="s">
        <v>318</v>
      </c>
      <c r="C28" s="15" t="s">
        <v>363</v>
      </c>
      <c r="D28" s="4">
        <v>160</v>
      </c>
      <c r="E28" s="4"/>
      <c r="F28" s="4">
        <f t="shared" si="0"/>
        <v>0</v>
      </c>
    </row>
    <row r="29" spans="1:7">
      <c r="A29" s="31" t="s">
        <v>26</v>
      </c>
      <c r="B29" s="17" t="s">
        <v>27</v>
      </c>
      <c r="C29" s="15" t="s">
        <v>15</v>
      </c>
      <c r="D29" s="4">
        <v>230</v>
      </c>
      <c r="E29" s="4"/>
      <c r="F29" s="4">
        <f t="shared" si="0"/>
        <v>0</v>
      </c>
    </row>
    <row r="30" spans="1:7">
      <c r="A30" s="31" t="s">
        <v>28</v>
      </c>
      <c r="B30" s="17" t="s">
        <v>29</v>
      </c>
      <c r="C30" s="15" t="s">
        <v>15</v>
      </c>
      <c r="D30" s="4">
        <v>230</v>
      </c>
      <c r="E30" s="4"/>
      <c r="F30" s="4">
        <f t="shared" si="0"/>
        <v>0</v>
      </c>
    </row>
    <row r="31" spans="1:7">
      <c r="A31" s="31" t="s">
        <v>145</v>
      </c>
      <c r="B31" s="17" t="s">
        <v>146</v>
      </c>
      <c r="C31" s="15" t="s">
        <v>137</v>
      </c>
      <c r="D31" s="4">
        <v>230</v>
      </c>
      <c r="E31" s="4"/>
      <c r="F31" s="4">
        <f t="shared" ref="F31:F39" si="1">D31*E31</f>
        <v>0</v>
      </c>
      <c r="G31" t="s">
        <v>117</v>
      </c>
    </row>
    <row r="32" spans="1:7">
      <c r="A32" s="31" t="s">
        <v>147</v>
      </c>
      <c r="B32" s="17" t="s">
        <v>148</v>
      </c>
      <c r="C32" s="15" t="s">
        <v>15</v>
      </c>
      <c r="D32" s="4">
        <v>300</v>
      </c>
      <c r="E32" s="4"/>
      <c r="F32" s="4">
        <f t="shared" si="1"/>
        <v>0</v>
      </c>
      <c r="G32" t="s">
        <v>117</v>
      </c>
    </row>
    <row r="33" spans="1:7">
      <c r="A33" s="31" t="s">
        <v>149</v>
      </c>
      <c r="B33" s="17" t="s">
        <v>150</v>
      </c>
      <c r="C33" s="15" t="s">
        <v>363</v>
      </c>
      <c r="D33" s="4">
        <v>170</v>
      </c>
      <c r="E33" s="4"/>
      <c r="F33" s="4">
        <f t="shared" si="1"/>
        <v>0</v>
      </c>
      <c r="G33" t="s">
        <v>117</v>
      </c>
    </row>
    <row r="34" spans="1:7">
      <c r="A34" s="31" t="s">
        <v>149</v>
      </c>
      <c r="B34" s="17" t="s">
        <v>341</v>
      </c>
      <c r="C34" s="15" t="s">
        <v>364</v>
      </c>
      <c r="D34" s="4">
        <v>190</v>
      </c>
      <c r="E34" s="4"/>
      <c r="F34" s="4">
        <f t="shared" si="1"/>
        <v>0</v>
      </c>
    </row>
    <row r="35" spans="1:7">
      <c r="A35" s="31" t="s">
        <v>342</v>
      </c>
      <c r="B35" s="17" t="s">
        <v>343</v>
      </c>
      <c r="C35" s="15" t="s">
        <v>365</v>
      </c>
      <c r="D35" s="4">
        <v>210</v>
      </c>
      <c r="E35" s="4"/>
      <c r="F35" s="4">
        <f t="shared" si="1"/>
        <v>0</v>
      </c>
    </row>
    <row r="36" spans="1:7">
      <c r="A36" s="31" t="s">
        <v>273</v>
      </c>
      <c r="B36" s="17" t="s">
        <v>274</v>
      </c>
      <c r="C36" s="15" t="s">
        <v>366</v>
      </c>
      <c r="D36" s="4">
        <v>200</v>
      </c>
      <c r="E36" s="4"/>
      <c r="F36" s="4">
        <f t="shared" si="1"/>
        <v>0</v>
      </c>
    </row>
    <row r="37" spans="1:7">
      <c r="A37" s="31" t="s">
        <v>273</v>
      </c>
      <c r="B37" s="17" t="s">
        <v>276</v>
      </c>
      <c r="C37" s="15" t="s">
        <v>163</v>
      </c>
      <c r="D37" s="4">
        <v>200</v>
      </c>
      <c r="E37" s="4"/>
      <c r="F37" s="4">
        <f t="shared" si="1"/>
        <v>0</v>
      </c>
    </row>
    <row r="38" spans="1:7">
      <c r="A38" s="31" t="s">
        <v>273</v>
      </c>
      <c r="B38" s="17" t="s">
        <v>277</v>
      </c>
      <c r="C38" s="15" t="s">
        <v>163</v>
      </c>
      <c r="D38" s="4">
        <v>200</v>
      </c>
      <c r="E38" s="4"/>
      <c r="F38" s="4">
        <f t="shared" si="1"/>
        <v>0</v>
      </c>
    </row>
    <row r="39" spans="1:7">
      <c r="A39" s="31" t="s">
        <v>273</v>
      </c>
      <c r="B39" s="17" t="s">
        <v>278</v>
      </c>
      <c r="C39" s="15" t="s">
        <v>163</v>
      </c>
      <c r="D39" s="4">
        <v>200</v>
      </c>
      <c r="E39" s="4"/>
      <c r="F39" s="4">
        <f t="shared" si="1"/>
        <v>0</v>
      </c>
    </row>
    <row r="40" spans="1:7">
      <c r="A40" s="31" t="s">
        <v>30</v>
      </c>
      <c r="B40" s="17" t="s">
        <v>31</v>
      </c>
      <c r="C40" s="15" t="s">
        <v>15</v>
      </c>
      <c r="D40" s="4">
        <v>270</v>
      </c>
      <c r="E40" s="4"/>
      <c r="F40" s="4">
        <f t="shared" si="0"/>
        <v>0</v>
      </c>
    </row>
    <row r="41" spans="1:7">
      <c r="A41" s="31" t="s">
        <v>32</v>
      </c>
      <c r="B41" s="17" t="s">
        <v>33</v>
      </c>
      <c r="C41" s="15" t="s">
        <v>15</v>
      </c>
      <c r="D41" s="4">
        <v>250</v>
      </c>
      <c r="E41" s="4"/>
      <c r="F41" s="4">
        <f t="shared" si="0"/>
        <v>0</v>
      </c>
    </row>
    <row r="42" spans="1:7">
      <c r="A42" s="31" t="s">
        <v>30</v>
      </c>
      <c r="B42" s="17" t="s">
        <v>34</v>
      </c>
      <c r="C42" s="15" t="s">
        <v>15</v>
      </c>
      <c r="D42" s="4">
        <v>250</v>
      </c>
      <c r="E42" s="4"/>
      <c r="F42" s="4">
        <f t="shared" si="0"/>
        <v>0</v>
      </c>
    </row>
    <row r="43" spans="1:7">
      <c r="A43" s="31" t="s">
        <v>30</v>
      </c>
      <c r="B43" s="17" t="s">
        <v>35</v>
      </c>
      <c r="C43" s="15" t="s">
        <v>15</v>
      </c>
      <c r="D43" s="4">
        <v>250</v>
      </c>
      <c r="E43" s="4"/>
      <c r="F43" s="4">
        <f t="shared" si="0"/>
        <v>0</v>
      </c>
    </row>
    <row r="44" spans="1:7">
      <c r="A44" s="31" t="s">
        <v>36</v>
      </c>
      <c r="B44" s="17" t="s">
        <v>37</v>
      </c>
      <c r="C44" s="15" t="s">
        <v>15</v>
      </c>
      <c r="D44" s="4">
        <v>250</v>
      </c>
      <c r="E44" s="4"/>
      <c r="F44" s="4">
        <f t="shared" si="0"/>
        <v>0</v>
      </c>
    </row>
    <row r="45" spans="1:7">
      <c r="A45" s="31" t="s">
        <v>36</v>
      </c>
      <c r="B45" s="17" t="s">
        <v>38</v>
      </c>
      <c r="C45" s="15" t="s">
        <v>15</v>
      </c>
      <c r="D45" s="4">
        <v>250</v>
      </c>
      <c r="E45" s="4"/>
      <c r="F45" s="4">
        <f t="shared" si="0"/>
        <v>0</v>
      </c>
    </row>
    <row r="46" spans="1:7">
      <c r="A46" s="31" t="s">
        <v>39</v>
      </c>
      <c r="B46" s="17" t="s">
        <v>152</v>
      </c>
      <c r="C46" s="15" t="s">
        <v>15</v>
      </c>
      <c r="D46" s="4">
        <v>250</v>
      </c>
      <c r="E46" s="4"/>
      <c r="F46" s="4">
        <f>D46*E46</f>
        <v>0</v>
      </c>
    </row>
    <row r="47" spans="1:7">
      <c r="A47" s="31" t="s">
        <v>39</v>
      </c>
      <c r="B47" s="17" t="s">
        <v>40</v>
      </c>
      <c r="C47" s="15" t="s">
        <v>15</v>
      </c>
      <c r="D47" s="4">
        <v>250</v>
      </c>
      <c r="E47" s="4"/>
      <c r="F47" s="4">
        <f t="shared" si="0"/>
        <v>0</v>
      </c>
    </row>
    <row r="48" spans="1:7">
      <c r="A48" s="31" t="s">
        <v>153</v>
      </c>
      <c r="B48" s="17" t="s">
        <v>154</v>
      </c>
      <c r="C48" s="15" t="s">
        <v>151</v>
      </c>
      <c r="D48" s="4">
        <v>200</v>
      </c>
      <c r="E48" s="4"/>
      <c r="F48" s="4">
        <f t="shared" ref="F48:F54" si="2">D48*E48</f>
        <v>0</v>
      </c>
    </row>
    <row r="49" spans="1:7">
      <c r="A49" s="31" t="s">
        <v>159</v>
      </c>
      <c r="B49" s="17" t="s">
        <v>160</v>
      </c>
      <c r="C49" s="15" t="s">
        <v>151</v>
      </c>
      <c r="D49" s="4">
        <v>220</v>
      </c>
      <c r="E49" s="4"/>
      <c r="F49" s="4">
        <f t="shared" si="2"/>
        <v>0</v>
      </c>
    </row>
    <row r="50" spans="1:7">
      <c r="A50" s="31" t="s">
        <v>159</v>
      </c>
      <c r="B50" s="17" t="s">
        <v>161</v>
      </c>
      <c r="C50" s="15" t="s">
        <v>151</v>
      </c>
      <c r="D50" s="4">
        <v>220</v>
      </c>
      <c r="E50" s="4"/>
      <c r="F50" s="4">
        <f t="shared" si="2"/>
        <v>0</v>
      </c>
    </row>
    <row r="51" spans="1:7">
      <c r="A51" s="31" t="s">
        <v>159</v>
      </c>
      <c r="B51" s="17" t="s">
        <v>162</v>
      </c>
      <c r="C51" s="15" t="s">
        <v>151</v>
      </c>
      <c r="D51" s="4">
        <v>220</v>
      </c>
      <c r="E51" s="4"/>
      <c r="F51" s="4">
        <f t="shared" si="2"/>
        <v>0</v>
      </c>
      <c r="G51" t="s">
        <v>117</v>
      </c>
    </row>
    <row r="52" spans="1:7">
      <c r="A52" s="31" t="s">
        <v>346</v>
      </c>
      <c r="B52" s="17" t="s">
        <v>114</v>
      </c>
      <c r="C52" s="15" t="s">
        <v>361</v>
      </c>
      <c r="D52" s="4">
        <v>290</v>
      </c>
      <c r="E52" s="4"/>
      <c r="F52" s="4">
        <f t="shared" si="2"/>
        <v>0</v>
      </c>
      <c r="G52" t="s">
        <v>117</v>
      </c>
    </row>
    <row r="53" spans="1:7">
      <c r="A53" s="31" t="s">
        <v>346</v>
      </c>
      <c r="B53" s="17" t="s">
        <v>344</v>
      </c>
      <c r="C53" s="15" t="s">
        <v>15</v>
      </c>
      <c r="D53" s="4">
        <v>290</v>
      </c>
      <c r="E53" s="4"/>
      <c r="F53" s="4">
        <f t="shared" si="2"/>
        <v>0</v>
      </c>
    </row>
    <row r="54" spans="1:7">
      <c r="A54" s="31" t="s">
        <v>346</v>
      </c>
      <c r="B54" s="17" t="s">
        <v>345</v>
      </c>
      <c r="C54" s="15" t="s">
        <v>15</v>
      </c>
      <c r="D54" s="4">
        <v>290</v>
      </c>
      <c r="E54" s="4"/>
      <c r="F54" s="4">
        <f t="shared" si="2"/>
        <v>0</v>
      </c>
    </row>
    <row r="55" spans="1:7">
      <c r="A55" s="31" t="s">
        <v>41</v>
      </c>
      <c r="B55" s="17" t="s">
        <v>42</v>
      </c>
      <c r="C55" s="15" t="s">
        <v>137</v>
      </c>
      <c r="D55" s="4">
        <v>230</v>
      </c>
      <c r="E55" s="4"/>
      <c r="F55" s="4">
        <f t="shared" si="0"/>
        <v>0</v>
      </c>
    </row>
    <row r="56" spans="1:7">
      <c r="A56" s="31" t="s">
        <v>43</v>
      </c>
      <c r="B56" s="17" t="s">
        <v>44</v>
      </c>
      <c r="C56" s="15" t="s">
        <v>15</v>
      </c>
      <c r="D56" s="4">
        <v>230</v>
      </c>
      <c r="E56" s="4"/>
      <c r="F56" s="4">
        <f t="shared" si="0"/>
        <v>0</v>
      </c>
    </row>
    <row r="57" spans="1:7">
      <c r="A57" s="31" t="s">
        <v>41</v>
      </c>
      <c r="B57" s="17" t="s">
        <v>45</v>
      </c>
      <c r="C57" s="15" t="s">
        <v>15</v>
      </c>
      <c r="D57" s="4">
        <v>230</v>
      </c>
      <c r="E57" s="4"/>
      <c r="F57" s="4">
        <f t="shared" si="0"/>
        <v>0</v>
      </c>
      <c r="G57" t="s">
        <v>117</v>
      </c>
    </row>
    <row r="58" spans="1:7">
      <c r="A58" s="31" t="s">
        <v>115</v>
      </c>
      <c r="B58" s="17" t="s">
        <v>114</v>
      </c>
      <c r="C58" s="15" t="s">
        <v>15</v>
      </c>
      <c r="D58" s="4">
        <v>200</v>
      </c>
      <c r="E58" s="4"/>
      <c r="F58" s="4">
        <f t="shared" si="0"/>
        <v>0</v>
      </c>
      <c r="G58" t="s">
        <v>117</v>
      </c>
    </row>
    <row r="59" spans="1:7">
      <c r="A59" s="31" t="s">
        <v>164</v>
      </c>
      <c r="B59" s="17" t="s">
        <v>165</v>
      </c>
      <c r="C59" s="15" t="s">
        <v>151</v>
      </c>
      <c r="D59" s="4">
        <v>210</v>
      </c>
      <c r="E59" s="4"/>
      <c r="F59" s="4">
        <f t="shared" si="0"/>
        <v>0</v>
      </c>
      <c r="G59" t="s">
        <v>117</v>
      </c>
    </row>
    <row r="60" spans="1:7">
      <c r="A60" s="31" t="s">
        <v>300</v>
      </c>
      <c r="B60" s="17" t="s">
        <v>301</v>
      </c>
      <c r="C60" s="15" t="s">
        <v>15</v>
      </c>
      <c r="D60" s="4">
        <v>500</v>
      </c>
      <c r="E60" s="4"/>
      <c r="F60" s="4">
        <f t="shared" si="0"/>
        <v>0</v>
      </c>
      <c r="G60" t="s">
        <v>117</v>
      </c>
    </row>
    <row r="61" spans="1:7">
      <c r="A61" s="31" t="s">
        <v>300</v>
      </c>
      <c r="B61" s="17" t="s">
        <v>302</v>
      </c>
      <c r="C61" s="15" t="s">
        <v>15</v>
      </c>
      <c r="D61" s="4">
        <v>500</v>
      </c>
      <c r="E61" s="4"/>
      <c r="F61" s="4">
        <f t="shared" si="0"/>
        <v>0</v>
      </c>
      <c r="G61" t="s">
        <v>117</v>
      </c>
    </row>
    <row r="62" spans="1:7">
      <c r="A62" s="31" t="s">
        <v>300</v>
      </c>
      <c r="B62" s="17" t="s">
        <v>303</v>
      </c>
      <c r="C62" s="15" t="s">
        <v>15</v>
      </c>
      <c r="D62" s="4">
        <v>500</v>
      </c>
      <c r="E62" s="4"/>
      <c r="F62" s="4">
        <f t="shared" si="0"/>
        <v>0</v>
      </c>
    </row>
    <row r="63" spans="1:7">
      <c r="A63" s="31" t="s">
        <v>300</v>
      </c>
      <c r="B63" s="17" t="s">
        <v>304</v>
      </c>
      <c r="C63" s="15" t="s">
        <v>15</v>
      </c>
      <c r="D63" s="4">
        <v>500</v>
      </c>
      <c r="E63" s="4"/>
      <c r="F63" s="4">
        <f t="shared" si="0"/>
        <v>0</v>
      </c>
    </row>
    <row r="64" spans="1:7">
      <c r="A64" s="31" t="s">
        <v>166</v>
      </c>
      <c r="B64" s="17" t="s">
        <v>167</v>
      </c>
      <c r="C64" s="15" t="s">
        <v>151</v>
      </c>
      <c r="D64" s="4">
        <v>200</v>
      </c>
      <c r="E64" s="4"/>
      <c r="F64" s="4">
        <f>D64*E64</f>
        <v>0</v>
      </c>
    </row>
    <row r="65" spans="1:7">
      <c r="A65" s="31" t="s">
        <v>46</v>
      </c>
      <c r="B65" s="17" t="s">
        <v>168</v>
      </c>
      <c r="C65" s="15" t="s">
        <v>151</v>
      </c>
      <c r="D65" s="4">
        <v>220</v>
      </c>
      <c r="E65" s="4"/>
      <c r="F65" s="4">
        <f>D65*E65</f>
        <v>0</v>
      </c>
    </row>
    <row r="66" spans="1:7">
      <c r="A66" s="31" t="s">
        <v>46</v>
      </c>
      <c r="B66" s="17" t="s">
        <v>47</v>
      </c>
      <c r="C66" s="15" t="s">
        <v>151</v>
      </c>
      <c r="D66" s="4">
        <v>250</v>
      </c>
      <c r="E66" s="4"/>
      <c r="F66" s="4">
        <f t="shared" si="0"/>
        <v>0</v>
      </c>
    </row>
    <row r="67" spans="1:7">
      <c r="A67" s="31" t="s">
        <v>46</v>
      </c>
      <c r="B67" s="17" t="s">
        <v>319</v>
      </c>
      <c r="C67" s="15" t="s">
        <v>366</v>
      </c>
      <c r="D67" s="4">
        <v>180</v>
      </c>
      <c r="E67" s="4"/>
      <c r="F67" s="4">
        <f t="shared" si="0"/>
        <v>0</v>
      </c>
    </row>
    <row r="68" spans="1:7">
      <c r="A68" s="31" t="s">
        <v>46</v>
      </c>
      <c r="B68" s="17" t="s">
        <v>48</v>
      </c>
      <c r="C68" s="15" t="s">
        <v>151</v>
      </c>
      <c r="D68" s="4">
        <v>250</v>
      </c>
      <c r="E68" s="4"/>
      <c r="F68" s="4">
        <f t="shared" si="0"/>
        <v>0</v>
      </c>
    </row>
    <row r="69" spans="1:7">
      <c r="A69" s="31" t="s">
        <v>169</v>
      </c>
      <c r="B69" s="17" t="s">
        <v>170</v>
      </c>
      <c r="C69" s="15" t="s">
        <v>15</v>
      </c>
      <c r="D69" s="4">
        <v>200</v>
      </c>
      <c r="E69" s="4"/>
      <c r="F69" s="4">
        <f t="shared" si="0"/>
        <v>0</v>
      </c>
    </row>
    <row r="70" spans="1:7">
      <c r="A70" s="31" t="s">
        <v>49</v>
      </c>
      <c r="B70" s="17" t="s">
        <v>96</v>
      </c>
      <c r="C70" s="15" t="s">
        <v>15</v>
      </c>
      <c r="D70" s="4">
        <v>180</v>
      </c>
      <c r="E70" s="4"/>
      <c r="F70" s="4">
        <f t="shared" si="0"/>
        <v>0</v>
      </c>
    </row>
    <row r="71" spans="1:7">
      <c r="A71" s="31" t="s">
        <v>49</v>
      </c>
      <c r="B71" s="17" t="s">
        <v>97</v>
      </c>
      <c r="C71" s="15" t="s">
        <v>15</v>
      </c>
      <c r="D71" s="4">
        <v>200</v>
      </c>
      <c r="E71" s="4"/>
      <c r="F71" s="4">
        <f t="shared" si="0"/>
        <v>0</v>
      </c>
      <c r="G71" t="s">
        <v>117</v>
      </c>
    </row>
    <row r="72" spans="1:7">
      <c r="A72" s="31" t="s">
        <v>49</v>
      </c>
      <c r="B72" s="17" t="s">
        <v>50</v>
      </c>
      <c r="C72" s="15" t="s">
        <v>15</v>
      </c>
      <c r="D72" s="4">
        <v>200</v>
      </c>
      <c r="E72" s="4"/>
      <c r="F72" s="4">
        <f t="shared" si="0"/>
        <v>0</v>
      </c>
      <c r="G72" t="s">
        <v>117</v>
      </c>
    </row>
    <row r="73" spans="1:7">
      <c r="A73" s="31" t="s">
        <v>49</v>
      </c>
      <c r="B73" s="17" t="s">
        <v>51</v>
      </c>
      <c r="C73" s="15" t="s">
        <v>15</v>
      </c>
      <c r="D73" s="4">
        <v>200</v>
      </c>
      <c r="E73" s="4"/>
      <c r="F73" s="4">
        <f t="shared" si="0"/>
        <v>0</v>
      </c>
      <c r="G73" t="s">
        <v>117</v>
      </c>
    </row>
    <row r="74" spans="1:7">
      <c r="A74" s="31" t="s">
        <v>49</v>
      </c>
      <c r="B74" s="17" t="s">
        <v>52</v>
      </c>
      <c r="C74" s="15" t="s">
        <v>15</v>
      </c>
      <c r="D74" s="4">
        <v>200</v>
      </c>
      <c r="E74" s="4"/>
      <c r="F74" s="4">
        <f t="shared" si="0"/>
        <v>0</v>
      </c>
      <c r="G74" t="s">
        <v>117</v>
      </c>
    </row>
    <row r="75" spans="1:7">
      <c r="A75" s="31" t="s">
        <v>49</v>
      </c>
      <c r="B75" s="17" t="s">
        <v>53</v>
      </c>
      <c r="C75" s="15" t="s">
        <v>15</v>
      </c>
      <c r="D75" s="4">
        <v>200</v>
      </c>
      <c r="E75" s="4"/>
      <c r="F75" s="4">
        <f t="shared" si="0"/>
        <v>0</v>
      </c>
    </row>
    <row r="76" spans="1:7">
      <c r="A76" s="31" t="s">
        <v>49</v>
      </c>
      <c r="B76" s="17" t="s">
        <v>54</v>
      </c>
      <c r="C76" s="15" t="s">
        <v>15</v>
      </c>
      <c r="D76" s="4">
        <v>200</v>
      </c>
      <c r="E76" s="4"/>
      <c r="F76" s="4">
        <f t="shared" si="0"/>
        <v>0</v>
      </c>
    </row>
    <row r="77" spans="1:7">
      <c r="A77" s="31" t="s">
        <v>49</v>
      </c>
      <c r="B77" s="17" t="s">
        <v>55</v>
      </c>
      <c r="C77" s="15" t="s">
        <v>15</v>
      </c>
      <c r="D77" s="4">
        <v>200</v>
      </c>
      <c r="E77" s="4"/>
      <c r="F77" s="4">
        <f t="shared" si="0"/>
        <v>0</v>
      </c>
      <c r="G77" t="s">
        <v>117</v>
      </c>
    </row>
    <row r="78" spans="1:7">
      <c r="A78" s="31" t="s">
        <v>49</v>
      </c>
      <c r="B78" s="17" t="s">
        <v>56</v>
      </c>
      <c r="C78" s="15" t="s">
        <v>15</v>
      </c>
      <c r="D78" s="4">
        <v>200</v>
      </c>
      <c r="E78" s="4"/>
      <c r="F78" s="4">
        <f t="shared" si="0"/>
        <v>0</v>
      </c>
    </row>
    <row r="79" spans="1:7">
      <c r="A79" s="31" t="s">
        <v>57</v>
      </c>
      <c r="B79" s="17" t="s">
        <v>58</v>
      </c>
      <c r="C79" s="15" t="s">
        <v>15</v>
      </c>
      <c r="D79" s="4">
        <v>200</v>
      </c>
      <c r="E79" s="4"/>
      <c r="F79" s="4">
        <f t="shared" si="0"/>
        <v>0</v>
      </c>
    </row>
    <row r="80" spans="1:7">
      <c r="A80" s="31" t="s">
        <v>49</v>
      </c>
      <c r="B80" s="17" t="s">
        <v>59</v>
      </c>
      <c r="C80" s="15" t="s">
        <v>15</v>
      </c>
      <c r="D80" s="4">
        <v>200</v>
      </c>
      <c r="E80" s="4"/>
      <c r="F80" s="4">
        <f t="shared" si="0"/>
        <v>0</v>
      </c>
    </row>
    <row r="81" spans="1:6">
      <c r="A81" s="31" t="s">
        <v>49</v>
      </c>
      <c r="B81" s="17" t="s">
        <v>60</v>
      </c>
      <c r="C81" s="15" t="s">
        <v>15</v>
      </c>
      <c r="D81" s="4">
        <v>200</v>
      </c>
      <c r="E81" s="4"/>
      <c r="F81" s="4">
        <f t="shared" si="0"/>
        <v>0</v>
      </c>
    </row>
    <row r="82" spans="1:6">
      <c r="A82" s="31" t="s">
        <v>49</v>
      </c>
      <c r="B82" s="17" t="s">
        <v>61</v>
      </c>
      <c r="C82" s="15" t="s">
        <v>15</v>
      </c>
      <c r="D82" s="4">
        <v>200</v>
      </c>
      <c r="E82" s="4"/>
      <c r="F82" s="4">
        <f t="shared" si="0"/>
        <v>0</v>
      </c>
    </row>
    <row r="83" spans="1:6">
      <c r="A83" s="31" t="s">
        <v>49</v>
      </c>
      <c r="B83" s="17" t="s">
        <v>62</v>
      </c>
      <c r="C83" s="15" t="s">
        <v>15</v>
      </c>
      <c r="D83" s="4">
        <v>200</v>
      </c>
      <c r="E83" s="4"/>
      <c r="F83" s="4">
        <f t="shared" si="0"/>
        <v>0</v>
      </c>
    </row>
    <row r="84" spans="1:6">
      <c r="A84" s="31" t="s">
        <v>49</v>
      </c>
      <c r="B84" s="17" t="s">
        <v>63</v>
      </c>
      <c r="C84" s="15" t="s">
        <v>15</v>
      </c>
      <c r="D84" s="4">
        <v>200</v>
      </c>
      <c r="E84" s="4"/>
      <c r="F84" s="4">
        <f t="shared" si="0"/>
        <v>0</v>
      </c>
    </row>
    <row r="85" spans="1:6">
      <c r="A85" s="31" t="s">
        <v>49</v>
      </c>
      <c r="B85" s="17" t="s">
        <v>64</v>
      </c>
      <c r="C85" s="15" t="s">
        <v>15</v>
      </c>
      <c r="D85" s="4">
        <v>200</v>
      </c>
      <c r="E85" s="4"/>
      <c r="F85" s="4">
        <f t="shared" si="0"/>
        <v>0</v>
      </c>
    </row>
    <row r="86" spans="1:6">
      <c r="A86" s="31" t="s">
        <v>49</v>
      </c>
      <c r="B86" s="17" t="s">
        <v>65</v>
      </c>
      <c r="C86" s="15" t="s">
        <v>15</v>
      </c>
      <c r="D86" s="4">
        <v>200</v>
      </c>
      <c r="E86" s="4"/>
      <c r="F86" s="4">
        <f t="shared" si="0"/>
        <v>0</v>
      </c>
    </row>
    <row r="87" spans="1:6">
      <c r="A87" s="31" t="s">
        <v>171</v>
      </c>
      <c r="B87" s="17" t="s">
        <v>172</v>
      </c>
      <c r="C87" s="15" t="s">
        <v>15</v>
      </c>
      <c r="D87" s="4">
        <v>200</v>
      </c>
      <c r="E87" s="4"/>
      <c r="F87" s="4">
        <f>D87*E87</f>
        <v>0</v>
      </c>
    </row>
    <row r="88" spans="1:6">
      <c r="A88" s="31" t="s">
        <v>119</v>
      </c>
      <c r="B88" s="17" t="s">
        <v>120</v>
      </c>
      <c r="C88" s="15" t="s">
        <v>15</v>
      </c>
      <c r="D88" s="4">
        <v>230</v>
      </c>
      <c r="E88" s="4"/>
      <c r="F88" s="4">
        <f t="shared" si="0"/>
        <v>0</v>
      </c>
    </row>
    <row r="89" spans="1:6">
      <c r="A89" s="31" t="s">
        <v>119</v>
      </c>
      <c r="B89" s="17" t="s">
        <v>173</v>
      </c>
      <c r="C89" s="15" t="s">
        <v>15</v>
      </c>
      <c r="D89" s="4">
        <v>230</v>
      </c>
      <c r="E89" s="4"/>
      <c r="F89" s="4">
        <f t="shared" ref="F89:F95" si="3">D89*E89</f>
        <v>0</v>
      </c>
    </row>
    <row r="90" spans="1:6">
      <c r="A90" s="31" t="s">
        <v>347</v>
      </c>
      <c r="B90" s="17" t="s">
        <v>348</v>
      </c>
      <c r="C90" s="15" t="s">
        <v>367</v>
      </c>
      <c r="D90" s="4">
        <v>190</v>
      </c>
      <c r="E90" s="4"/>
      <c r="F90" s="4">
        <f t="shared" si="3"/>
        <v>0</v>
      </c>
    </row>
    <row r="91" spans="1:6">
      <c r="A91" s="31" t="s">
        <v>347</v>
      </c>
      <c r="B91" s="17" t="s">
        <v>349</v>
      </c>
      <c r="C91" s="15" t="s">
        <v>364</v>
      </c>
      <c r="D91" s="4">
        <v>190</v>
      </c>
      <c r="E91" s="4"/>
      <c r="F91" s="4">
        <f t="shared" si="3"/>
        <v>0</v>
      </c>
    </row>
    <row r="92" spans="1:6">
      <c r="A92" s="31" t="s">
        <v>347</v>
      </c>
      <c r="B92" s="17" t="s">
        <v>350</v>
      </c>
      <c r="C92" s="15" t="s">
        <v>151</v>
      </c>
      <c r="D92" s="4">
        <v>190</v>
      </c>
      <c r="E92" s="4"/>
      <c r="F92" s="4">
        <f t="shared" si="3"/>
        <v>0</v>
      </c>
    </row>
    <row r="93" spans="1:6">
      <c r="A93" s="31" t="s">
        <v>347</v>
      </c>
      <c r="B93" s="17" t="s">
        <v>351</v>
      </c>
      <c r="C93" s="15" t="s">
        <v>151</v>
      </c>
      <c r="D93" s="4">
        <v>190</v>
      </c>
      <c r="E93" s="4"/>
      <c r="F93" s="4">
        <f t="shared" si="3"/>
        <v>0</v>
      </c>
    </row>
    <row r="94" spans="1:6">
      <c r="A94" s="31" t="s">
        <v>175</v>
      </c>
      <c r="B94" s="17" t="s">
        <v>174</v>
      </c>
      <c r="C94" s="15" t="s">
        <v>163</v>
      </c>
      <c r="D94" s="4">
        <v>200</v>
      </c>
      <c r="E94" s="4"/>
      <c r="F94" s="4">
        <f t="shared" si="3"/>
        <v>0</v>
      </c>
    </row>
    <row r="95" spans="1:6">
      <c r="A95" s="31" t="s">
        <v>176</v>
      </c>
      <c r="B95" s="17" t="s">
        <v>177</v>
      </c>
      <c r="C95" s="15" t="s">
        <v>15</v>
      </c>
      <c r="D95" s="4">
        <v>200</v>
      </c>
      <c r="E95" s="4"/>
      <c r="F95" s="4">
        <f t="shared" si="3"/>
        <v>0</v>
      </c>
    </row>
    <row r="96" spans="1:6">
      <c r="A96" s="31" t="s">
        <v>138</v>
      </c>
      <c r="B96" s="17" t="s">
        <v>139</v>
      </c>
      <c r="C96" s="15" t="s">
        <v>15</v>
      </c>
      <c r="D96" s="4">
        <v>200</v>
      </c>
      <c r="E96" s="4"/>
      <c r="F96" s="4">
        <f t="shared" si="0"/>
        <v>0</v>
      </c>
    </row>
    <row r="97" spans="1:7">
      <c r="A97" s="31" t="s">
        <v>138</v>
      </c>
      <c r="B97" s="17" t="s">
        <v>178</v>
      </c>
      <c r="C97" s="15" t="s">
        <v>15</v>
      </c>
      <c r="D97" s="4">
        <v>200</v>
      </c>
      <c r="E97" s="4"/>
      <c r="F97" s="4">
        <f>D97*E97</f>
        <v>0</v>
      </c>
    </row>
    <row r="98" spans="1:7">
      <c r="A98" s="31" t="s">
        <v>138</v>
      </c>
      <c r="B98" s="17" t="s">
        <v>179</v>
      </c>
      <c r="C98" s="15" t="s">
        <v>15</v>
      </c>
      <c r="D98" s="4">
        <v>200</v>
      </c>
      <c r="E98" s="4"/>
      <c r="F98" s="4">
        <f>D98*E98</f>
        <v>0</v>
      </c>
    </row>
    <row r="99" spans="1:7">
      <c r="A99" s="31" t="s">
        <v>180</v>
      </c>
      <c r="B99" s="17" t="s">
        <v>181</v>
      </c>
      <c r="C99" s="15" t="s">
        <v>151</v>
      </c>
      <c r="D99" s="4">
        <v>180</v>
      </c>
      <c r="E99" s="4"/>
      <c r="F99" s="4">
        <f>D99*E99</f>
        <v>0</v>
      </c>
    </row>
    <row r="100" spans="1:7">
      <c r="A100" s="31" t="s">
        <v>66</v>
      </c>
      <c r="B100" s="17" t="s">
        <v>67</v>
      </c>
      <c r="C100" s="15" t="s">
        <v>15</v>
      </c>
      <c r="D100" s="4">
        <v>200</v>
      </c>
      <c r="E100" s="4"/>
      <c r="F100" s="4">
        <f t="shared" si="0"/>
        <v>0</v>
      </c>
    </row>
    <row r="101" spans="1:7">
      <c r="A101" s="31" t="s">
        <v>320</v>
      </c>
      <c r="B101" s="17" t="s">
        <v>321</v>
      </c>
      <c r="C101" s="15" t="s">
        <v>163</v>
      </c>
      <c r="D101" s="4">
        <v>150</v>
      </c>
      <c r="E101" s="4"/>
      <c r="F101" s="4">
        <f t="shared" si="0"/>
        <v>0</v>
      </c>
    </row>
    <row r="102" spans="1:7">
      <c r="A102" s="31" t="s">
        <v>353</v>
      </c>
      <c r="B102" s="17" t="s">
        <v>352</v>
      </c>
      <c r="C102" s="15" t="s">
        <v>368</v>
      </c>
      <c r="D102" s="4">
        <v>290</v>
      </c>
      <c r="E102" s="4"/>
      <c r="F102" s="4">
        <f t="shared" si="0"/>
        <v>0</v>
      </c>
    </row>
    <row r="103" spans="1:7">
      <c r="A103" s="31" t="s">
        <v>322</v>
      </c>
      <c r="B103" s="17"/>
      <c r="C103" s="15" t="s">
        <v>163</v>
      </c>
      <c r="D103" s="4">
        <v>150</v>
      </c>
      <c r="E103" s="4"/>
      <c r="F103" s="4">
        <f t="shared" si="0"/>
        <v>0</v>
      </c>
    </row>
    <row r="104" spans="1:7">
      <c r="A104" s="31" t="s">
        <v>323</v>
      </c>
      <c r="B104" s="17"/>
      <c r="C104" s="15" t="s">
        <v>163</v>
      </c>
      <c r="D104" s="4">
        <v>150</v>
      </c>
      <c r="E104" s="4"/>
      <c r="F104" s="4">
        <f t="shared" si="0"/>
        <v>0</v>
      </c>
      <c r="G104" t="s">
        <v>117</v>
      </c>
    </row>
    <row r="105" spans="1:7">
      <c r="A105" s="31" t="s">
        <v>324</v>
      </c>
      <c r="B105" s="17"/>
      <c r="C105" s="15" t="s">
        <v>163</v>
      </c>
      <c r="D105" s="4">
        <v>150</v>
      </c>
      <c r="E105" s="4"/>
      <c r="F105" s="4">
        <f t="shared" si="0"/>
        <v>0</v>
      </c>
    </row>
    <row r="106" spans="1:7">
      <c r="A106" s="31" t="s">
        <v>182</v>
      </c>
      <c r="B106" s="17" t="s">
        <v>183</v>
      </c>
      <c r="C106" s="15" t="s">
        <v>131</v>
      </c>
      <c r="D106" s="4">
        <v>700</v>
      </c>
      <c r="E106" s="4"/>
      <c r="F106" s="4">
        <f t="shared" si="0"/>
        <v>0</v>
      </c>
    </row>
    <row r="107" spans="1:7">
      <c r="A107" s="31" t="s">
        <v>184</v>
      </c>
      <c r="B107" s="17" t="s">
        <v>121</v>
      </c>
      <c r="C107" s="15" t="s">
        <v>137</v>
      </c>
      <c r="D107" s="4">
        <v>1000</v>
      </c>
      <c r="E107" s="4"/>
      <c r="F107" s="4">
        <f t="shared" si="0"/>
        <v>0</v>
      </c>
    </row>
    <row r="108" spans="1:7">
      <c r="A108" s="31" t="s">
        <v>182</v>
      </c>
      <c r="B108" s="17" t="s">
        <v>122</v>
      </c>
      <c r="C108" s="15" t="s">
        <v>137</v>
      </c>
      <c r="D108" s="4">
        <v>550</v>
      </c>
      <c r="E108" s="4"/>
      <c r="F108" s="4">
        <f>D108*E108</f>
        <v>0</v>
      </c>
    </row>
    <row r="109" spans="1:7">
      <c r="A109" s="31" t="s">
        <v>188</v>
      </c>
      <c r="B109" s="17" t="s">
        <v>189</v>
      </c>
      <c r="C109" s="15" t="s">
        <v>137</v>
      </c>
      <c r="D109" s="4">
        <v>200</v>
      </c>
      <c r="E109" s="4"/>
      <c r="F109" s="4">
        <f t="shared" ref="F109:F161" si="4">D109*E109</f>
        <v>0</v>
      </c>
    </row>
    <row r="110" spans="1:7">
      <c r="A110" s="31" t="s">
        <v>185</v>
      </c>
      <c r="B110" s="17" t="s">
        <v>186</v>
      </c>
      <c r="C110" s="15" t="s">
        <v>151</v>
      </c>
      <c r="D110" s="4">
        <v>210</v>
      </c>
      <c r="E110" s="4"/>
      <c r="F110" s="4">
        <f t="shared" si="4"/>
        <v>0</v>
      </c>
      <c r="G110" t="s">
        <v>117</v>
      </c>
    </row>
    <row r="111" spans="1:7">
      <c r="A111" s="31" t="s">
        <v>185</v>
      </c>
      <c r="B111" s="17" t="s">
        <v>187</v>
      </c>
      <c r="C111" s="15" t="s">
        <v>137</v>
      </c>
      <c r="D111" s="4">
        <v>200</v>
      </c>
      <c r="E111" s="4"/>
      <c r="F111" s="4">
        <f>D111*E111</f>
        <v>0</v>
      </c>
    </row>
    <row r="112" spans="1:7">
      <c r="A112" s="31" t="s">
        <v>185</v>
      </c>
      <c r="B112" s="17" t="s">
        <v>190</v>
      </c>
      <c r="C112" s="15" t="s">
        <v>151</v>
      </c>
      <c r="D112" s="4">
        <v>210</v>
      </c>
      <c r="E112" s="4"/>
      <c r="F112" s="4">
        <f>D112*E112</f>
        <v>0</v>
      </c>
      <c r="G112" t="s">
        <v>117</v>
      </c>
    </row>
    <row r="113" spans="1:7">
      <c r="A113" s="31" t="s">
        <v>282</v>
      </c>
      <c r="B113" s="17" t="s">
        <v>283</v>
      </c>
      <c r="C113" s="15" t="s">
        <v>366</v>
      </c>
      <c r="D113" s="4">
        <v>150</v>
      </c>
      <c r="E113" s="4"/>
      <c r="F113" s="4">
        <f>D113*E113</f>
        <v>0</v>
      </c>
      <c r="G113" t="s">
        <v>117</v>
      </c>
    </row>
    <row r="114" spans="1:7">
      <c r="A114" s="31" t="s">
        <v>68</v>
      </c>
      <c r="B114" s="19" t="s">
        <v>258</v>
      </c>
      <c r="C114" s="15" t="s">
        <v>69</v>
      </c>
      <c r="D114" s="28">
        <v>450</v>
      </c>
      <c r="E114" s="4"/>
      <c r="F114" s="4">
        <f>D114*E114</f>
        <v>0</v>
      </c>
      <c r="G114" t="s">
        <v>117</v>
      </c>
    </row>
    <row r="115" spans="1:7">
      <c r="A115" s="31" t="s">
        <v>68</v>
      </c>
      <c r="B115" s="19" t="s">
        <v>260</v>
      </c>
      <c r="C115" s="15" t="s">
        <v>69</v>
      </c>
      <c r="D115" s="28">
        <v>450</v>
      </c>
      <c r="E115" s="4"/>
      <c r="F115" s="4"/>
    </row>
    <row r="116" spans="1:7">
      <c r="A116" s="31" t="s">
        <v>68</v>
      </c>
      <c r="B116" s="19" t="s">
        <v>259</v>
      </c>
      <c r="C116" s="15" t="s">
        <v>69</v>
      </c>
      <c r="D116" s="28">
        <v>450</v>
      </c>
      <c r="E116" s="4"/>
      <c r="F116" s="4"/>
    </row>
    <row r="117" spans="1:7">
      <c r="A117" s="31" t="s">
        <v>68</v>
      </c>
      <c r="B117" s="17" t="s">
        <v>257</v>
      </c>
      <c r="C117" s="15" t="s">
        <v>69</v>
      </c>
      <c r="D117" s="28">
        <v>450</v>
      </c>
      <c r="E117" s="4"/>
      <c r="F117" s="4"/>
      <c r="G117" t="s">
        <v>117</v>
      </c>
    </row>
    <row r="118" spans="1:7">
      <c r="A118" s="31" t="s">
        <v>68</v>
      </c>
      <c r="B118" s="17" t="s">
        <v>256</v>
      </c>
      <c r="C118" s="15" t="s">
        <v>69</v>
      </c>
      <c r="D118" s="28">
        <v>450</v>
      </c>
      <c r="E118" s="4"/>
      <c r="F118" s="4"/>
      <c r="G118" s="18" t="s">
        <v>117</v>
      </c>
    </row>
    <row r="119" spans="1:7">
      <c r="A119" s="31" t="s">
        <v>68</v>
      </c>
      <c r="B119" s="17" t="s">
        <v>128</v>
      </c>
      <c r="C119" s="15" t="s">
        <v>69</v>
      </c>
      <c r="D119" s="28">
        <v>450</v>
      </c>
      <c r="E119" s="4"/>
      <c r="F119" s="4">
        <f>D119*E119</f>
        <v>0</v>
      </c>
      <c r="G119" s="18" t="s">
        <v>117</v>
      </c>
    </row>
    <row r="120" spans="1:7">
      <c r="A120" s="31" t="s">
        <v>70</v>
      </c>
      <c r="B120" s="17" t="s">
        <v>261</v>
      </c>
      <c r="C120" s="15" t="s">
        <v>69</v>
      </c>
      <c r="D120" s="28">
        <v>450</v>
      </c>
      <c r="E120" s="4"/>
      <c r="F120" s="4">
        <f t="shared" si="4"/>
        <v>0</v>
      </c>
      <c r="G120" s="18"/>
    </row>
    <row r="121" spans="1:7">
      <c r="A121" s="31" t="s">
        <v>130</v>
      </c>
      <c r="B121" s="17" t="s">
        <v>132</v>
      </c>
      <c r="C121" s="15" t="s">
        <v>131</v>
      </c>
      <c r="D121" s="4">
        <v>2500</v>
      </c>
      <c r="E121" s="4"/>
      <c r="F121" s="4">
        <f t="shared" ref="F121:F125" si="5">D121*E121</f>
        <v>0</v>
      </c>
      <c r="G121" s="9"/>
    </row>
    <row r="122" spans="1:7">
      <c r="A122" s="31" t="s">
        <v>136</v>
      </c>
      <c r="B122" s="17" t="s">
        <v>133</v>
      </c>
      <c r="C122" s="15" t="s">
        <v>131</v>
      </c>
      <c r="D122" s="4">
        <v>2500</v>
      </c>
      <c r="E122" s="4"/>
      <c r="F122" s="4">
        <f t="shared" si="5"/>
        <v>0</v>
      </c>
      <c r="G122" s="9"/>
    </row>
    <row r="123" spans="1:7">
      <c r="A123" s="31" t="s">
        <v>130</v>
      </c>
      <c r="B123" s="17" t="s">
        <v>134</v>
      </c>
      <c r="C123" s="15" t="s">
        <v>131</v>
      </c>
      <c r="D123" s="4">
        <v>2500</v>
      </c>
      <c r="E123" s="4"/>
      <c r="F123" s="4">
        <f t="shared" si="5"/>
        <v>0</v>
      </c>
      <c r="G123" s="9"/>
    </row>
    <row r="124" spans="1:7">
      <c r="A124" s="31" t="s">
        <v>135</v>
      </c>
      <c r="B124" s="17" t="s">
        <v>129</v>
      </c>
      <c r="C124" s="15" t="s">
        <v>131</v>
      </c>
      <c r="D124" s="4">
        <v>2500</v>
      </c>
      <c r="E124" s="4"/>
      <c r="F124" s="4">
        <f t="shared" si="5"/>
        <v>0</v>
      </c>
      <c r="G124" s="9"/>
    </row>
    <row r="125" spans="1:7">
      <c r="A125" s="31" t="s">
        <v>191</v>
      </c>
      <c r="B125" s="19" t="s">
        <v>262</v>
      </c>
      <c r="C125" s="15" t="s">
        <v>69</v>
      </c>
      <c r="D125" s="28">
        <v>450</v>
      </c>
      <c r="E125" s="4"/>
      <c r="F125" s="4">
        <f t="shared" si="5"/>
        <v>0</v>
      </c>
      <c r="G125" s="9"/>
    </row>
    <row r="126" spans="1:7">
      <c r="A126" s="31" t="s">
        <v>263</v>
      </c>
      <c r="B126" s="19" t="s">
        <v>266</v>
      </c>
      <c r="C126" s="15" t="s">
        <v>69</v>
      </c>
      <c r="D126" s="28">
        <v>550</v>
      </c>
      <c r="E126" s="4"/>
      <c r="F126" s="4"/>
      <c r="G126" s="9"/>
    </row>
    <row r="127" spans="1:7">
      <c r="A127" s="31" t="s">
        <v>263</v>
      </c>
      <c r="B127" s="19" t="s">
        <v>265</v>
      </c>
      <c r="C127" s="15" t="s">
        <v>69</v>
      </c>
      <c r="D127" s="28">
        <v>550</v>
      </c>
      <c r="E127" s="4"/>
      <c r="F127" s="4"/>
      <c r="G127" s="9"/>
    </row>
    <row r="128" spans="1:7">
      <c r="A128" s="31" t="s">
        <v>263</v>
      </c>
      <c r="B128" s="19" t="s">
        <v>264</v>
      </c>
      <c r="C128" s="15" t="s">
        <v>69</v>
      </c>
      <c r="D128" s="28">
        <v>550</v>
      </c>
      <c r="E128" s="4"/>
      <c r="F128" s="4"/>
      <c r="G128" s="9"/>
    </row>
    <row r="129" spans="1:7">
      <c r="A129" s="31" t="s">
        <v>192</v>
      </c>
      <c r="B129" s="17" t="s">
        <v>193</v>
      </c>
      <c r="C129" s="15" t="s">
        <v>194</v>
      </c>
      <c r="D129" s="4">
        <v>300</v>
      </c>
      <c r="E129" s="4"/>
      <c r="F129" s="4"/>
      <c r="G129" s="9"/>
    </row>
    <row r="130" spans="1:7">
      <c r="A130" s="31" t="s">
        <v>71</v>
      </c>
      <c r="B130" s="17" t="s">
        <v>72</v>
      </c>
      <c r="C130" s="15" t="s">
        <v>15</v>
      </c>
      <c r="D130" s="4">
        <v>230</v>
      </c>
      <c r="E130" s="4"/>
      <c r="F130" s="4">
        <f t="shared" si="4"/>
        <v>0</v>
      </c>
      <c r="G130" s="9"/>
    </row>
    <row r="131" spans="1:7">
      <c r="A131" s="31" t="s">
        <v>73</v>
      </c>
      <c r="B131" s="17" t="s">
        <v>74</v>
      </c>
      <c r="C131" s="15" t="s">
        <v>15</v>
      </c>
      <c r="D131" s="4">
        <v>210</v>
      </c>
      <c r="E131" s="4"/>
      <c r="F131" s="4">
        <f t="shared" si="4"/>
        <v>0</v>
      </c>
      <c r="G131" s="9"/>
    </row>
    <row r="132" spans="1:7">
      <c r="A132" s="31" t="s">
        <v>325</v>
      </c>
      <c r="B132" s="17" t="s">
        <v>326</v>
      </c>
      <c r="C132" s="15" t="s">
        <v>366</v>
      </c>
      <c r="D132" s="4">
        <v>150</v>
      </c>
      <c r="E132" s="4"/>
      <c r="F132" s="4"/>
      <c r="G132" s="9"/>
    </row>
    <row r="133" spans="1:7">
      <c r="A133" s="31" t="s">
        <v>325</v>
      </c>
      <c r="B133" s="17" t="s">
        <v>327</v>
      </c>
      <c r="C133" s="15" t="s">
        <v>366</v>
      </c>
      <c r="D133" s="4">
        <v>150</v>
      </c>
      <c r="E133" s="4"/>
      <c r="F133" s="4"/>
      <c r="G133" s="9"/>
    </row>
    <row r="134" spans="1:7">
      <c r="A134" s="31" t="s">
        <v>328</v>
      </c>
      <c r="B134" s="17" t="s">
        <v>329</v>
      </c>
      <c r="C134" s="15" t="s">
        <v>366</v>
      </c>
      <c r="D134" s="4">
        <v>150</v>
      </c>
      <c r="E134" s="4"/>
      <c r="F134" s="4"/>
      <c r="G134" s="9"/>
    </row>
    <row r="135" spans="1:7">
      <c r="A135" s="31" t="s">
        <v>330</v>
      </c>
      <c r="B135" s="17" t="s">
        <v>331</v>
      </c>
      <c r="C135" s="15" t="s">
        <v>366</v>
      </c>
      <c r="D135" s="4">
        <v>150</v>
      </c>
      <c r="E135" s="4"/>
      <c r="F135" s="4"/>
      <c r="G135" s="9"/>
    </row>
    <row r="136" spans="1:7">
      <c r="A136" s="31" t="s">
        <v>330</v>
      </c>
      <c r="B136" s="17" t="s">
        <v>332</v>
      </c>
      <c r="C136" s="15" t="s">
        <v>366</v>
      </c>
      <c r="D136" s="4">
        <v>150</v>
      </c>
      <c r="E136" s="4"/>
      <c r="F136" s="4"/>
      <c r="G136" s="9"/>
    </row>
    <row r="137" spans="1:7">
      <c r="A137" s="31" t="s">
        <v>333</v>
      </c>
      <c r="B137" s="17" t="s">
        <v>334</v>
      </c>
      <c r="C137" s="15" t="s">
        <v>366</v>
      </c>
      <c r="D137" s="4">
        <v>170</v>
      </c>
      <c r="E137" s="4"/>
      <c r="F137" s="4"/>
      <c r="G137" s="9"/>
    </row>
    <row r="138" spans="1:7">
      <c r="A138" s="31" t="s">
        <v>75</v>
      </c>
      <c r="B138" s="17" t="s">
        <v>305</v>
      </c>
      <c r="C138" s="15" t="s">
        <v>15</v>
      </c>
      <c r="D138" s="4">
        <v>250</v>
      </c>
      <c r="E138" s="4"/>
      <c r="F138" s="4"/>
      <c r="G138" s="9"/>
    </row>
    <row r="139" spans="1:7">
      <c r="A139" s="31" t="s">
        <v>75</v>
      </c>
      <c r="B139" s="17" t="s">
        <v>306</v>
      </c>
      <c r="C139" s="15" t="s">
        <v>15</v>
      </c>
      <c r="D139" s="4">
        <v>250</v>
      </c>
      <c r="E139" s="4"/>
      <c r="F139" s="4"/>
      <c r="G139" s="9"/>
    </row>
    <row r="140" spans="1:7">
      <c r="A140" s="31" t="s">
        <v>89</v>
      </c>
      <c r="B140" s="17" t="s">
        <v>307</v>
      </c>
      <c r="C140" s="15" t="s">
        <v>15</v>
      </c>
      <c r="D140" s="4">
        <v>250</v>
      </c>
      <c r="E140" s="4"/>
      <c r="F140" s="4"/>
      <c r="G140" s="9"/>
    </row>
    <row r="141" spans="1:7">
      <c r="A141" s="31" t="s">
        <v>75</v>
      </c>
      <c r="B141" s="17" t="s">
        <v>308</v>
      </c>
      <c r="C141" s="15" t="s">
        <v>15</v>
      </c>
      <c r="D141" s="4">
        <v>470</v>
      </c>
      <c r="E141" s="4"/>
      <c r="F141" s="4"/>
      <c r="G141" s="9"/>
    </row>
    <row r="142" spans="1:7">
      <c r="A142" s="31" t="s">
        <v>267</v>
      </c>
      <c r="B142" s="17" t="s">
        <v>309</v>
      </c>
      <c r="C142" s="15" t="s">
        <v>15</v>
      </c>
      <c r="D142" s="4">
        <v>250</v>
      </c>
      <c r="E142" s="4"/>
      <c r="F142" s="4"/>
      <c r="G142" s="9"/>
    </row>
    <row r="143" spans="1:7">
      <c r="A143" s="31" t="s">
        <v>310</v>
      </c>
      <c r="B143" s="17" t="s">
        <v>311</v>
      </c>
      <c r="C143" s="15" t="s">
        <v>15</v>
      </c>
      <c r="D143" s="4">
        <v>500</v>
      </c>
      <c r="E143" s="4"/>
      <c r="F143" s="4"/>
      <c r="G143" s="9"/>
    </row>
    <row r="144" spans="1:7">
      <c r="A144" s="31" t="s">
        <v>75</v>
      </c>
      <c r="B144" s="17" t="s">
        <v>312</v>
      </c>
      <c r="C144" s="15" t="s">
        <v>15</v>
      </c>
      <c r="D144" s="4">
        <v>250</v>
      </c>
      <c r="E144" s="4"/>
      <c r="F144" s="4"/>
      <c r="G144" s="9"/>
    </row>
    <row r="145" spans="1:7">
      <c r="A145" s="31" t="s">
        <v>75</v>
      </c>
      <c r="B145" s="17" t="s">
        <v>76</v>
      </c>
      <c r="C145" s="15" t="s">
        <v>15</v>
      </c>
      <c r="D145" s="4">
        <v>230</v>
      </c>
      <c r="E145" s="4"/>
      <c r="F145" s="4">
        <f t="shared" si="4"/>
        <v>0</v>
      </c>
      <c r="G145" s="9"/>
    </row>
    <row r="146" spans="1:7">
      <c r="A146" s="31" t="s">
        <v>75</v>
      </c>
      <c r="B146" s="17" t="s">
        <v>77</v>
      </c>
      <c r="C146" s="15" t="s">
        <v>15</v>
      </c>
      <c r="D146" s="4">
        <v>250</v>
      </c>
      <c r="E146" s="4"/>
      <c r="F146" s="4">
        <f t="shared" si="4"/>
        <v>0</v>
      </c>
      <c r="G146" s="9"/>
    </row>
    <row r="147" spans="1:7">
      <c r="A147" s="31" t="s">
        <v>75</v>
      </c>
      <c r="B147" s="17" t="s">
        <v>78</v>
      </c>
      <c r="C147" s="15" t="s">
        <v>15</v>
      </c>
      <c r="D147" s="4">
        <v>280</v>
      </c>
      <c r="E147" s="4"/>
      <c r="F147" s="4">
        <f t="shared" si="4"/>
        <v>0</v>
      </c>
      <c r="G147" s="9"/>
    </row>
    <row r="148" spans="1:7">
      <c r="A148" s="31" t="s">
        <v>75</v>
      </c>
      <c r="B148" s="17" t="s">
        <v>79</v>
      </c>
      <c r="C148" s="15" t="s">
        <v>15</v>
      </c>
      <c r="D148" s="4">
        <v>230</v>
      </c>
      <c r="E148" s="4"/>
      <c r="F148" s="4">
        <f t="shared" si="4"/>
        <v>0</v>
      </c>
      <c r="G148" s="9"/>
    </row>
    <row r="149" spans="1:7">
      <c r="A149" s="31" t="s">
        <v>75</v>
      </c>
      <c r="B149" s="17" t="s">
        <v>116</v>
      </c>
      <c r="C149" s="15" t="s">
        <v>15</v>
      </c>
      <c r="D149" s="28">
        <v>170</v>
      </c>
      <c r="E149" s="4"/>
      <c r="F149" s="4">
        <f t="shared" si="4"/>
        <v>0</v>
      </c>
      <c r="G149" s="9"/>
    </row>
    <row r="150" spans="1:7">
      <c r="A150" s="31" t="s">
        <v>75</v>
      </c>
      <c r="B150" s="17" t="s">
        <v>80</v>
      </c>
      <c r="C150" s="15" t="s">
        <v>15</v>
      </c>
      <c r="D150" s="4">
        <v>230</v>
      </c>
      <c r="E150" s="4"/>
      <c r="F150" s="4">
        <f t="shared" si="4"/>
        <v>0</v>
      </c>
      <c r="G150" s="9"/>
    </row>
    <row r="151" spans="1:7">
      <c r="A151" s="31" t="s">
        <v>75</v>
      </c>
      <c r="B151" s="17" t="s">
        <v>81</v>
      </c>
      <c r="C151" s="15" t="s">
        <v>15</v>
      </c>
      <c r="D151" s="4">
        <v>230</v>
      </c>
      <c r="E151" s="4"/>
      <c r="F151" s="4">
        <f t="shared" si="4"/>
        <v>0</v>
      </c>
      <c r="G151" s="9"/>
    </row>
    <row r="152" spans="1:7">
      <c r="A152" s="31" t="s">
        <v>75</v>
      </c>
      <c r="B152" s="17" t="s">
        <v>82</v>
      </c>
      <c r="C152" s="15" t="s">
        <v>15</v>
      </c>
      <c r="D152" s="4">
        <v>230</v>
      </c>
      <c r="E152" s="4"/>
      <c r="F152" s="4">
        <f t="shared" si="4"/>
        <v>0</v>
      </c>
      <c r="G152" s="9"/>
    </row>
    <row r="153" spans="1:7">
      <c r="A153" s="31" t="s">
        <v>75</v>
      </c>
      <c r="B153" s="17" t="s">
        <v>83</v>
      </c>
      <c r="C153" s="15" t="s">
        <v>15</v>
      </c>
      <c r="D153" s="4">
        <v>230</v>
      </c>
      <c r="E153" s="4"/>
      <c r="F153" s="4">
        <f t="shared" si="4"/>
        <v>0</v>
      </c>
      <c r="G153" s="9"/>
    </row>
    <row r="154" spans="1:7">
      <c r="A154" s="31" t="s">
        <v>75</v>
      </c>
      <c r="B154" s="17" t="s">
        <v>195</v>
      </c>
      <c r="C154" s="15" t="s">
        <v>15</v>
      </c>
      <c r="D154" s="4">
        <v>230</v>
      </c>
      <c r="E154" s="4"/>
      <c r="F154" s="4">
        <f>D154*E154</f>
        <v>0</v>
      </c>
      <c r="G154" s="9"/>
    </row>
    <row r="155" spans="1:7">
      <c r="A155" s="31" t="s">
        <v>75</v>
      </c>
      <c r="B155" s="17" t="s">
        <v>84</v>
      </c>
      <c r="C155" s="15" t="s">
        <v>15</v>
      </c>
      <c r="D155" s="4">
        <v>230</v>
      </c>
      <c r="E155" s="4"/>
      <c r="F155" s="4">
        <f t="shared" si="4"/>
        <v>0</v>
      </c>
      <c r="G155" s="9"/>
    </row>
    <row r="156" spans="1:7">
      <c r="A156" s="31" t="s">
        <v>75</v>
      </c>
      <c r="B156" s="17" t="s">
        <v>196</v>
      </c>
      <c r="C156" s="15" t="s">
        <v>15</v>
      </c>
      <c r="D156" s="4">
        <v>230</v>
      </c>
      <c r="E156" s="4"/>
      <c r="F156" s="4">
        <f>D156*E156</f>
        <v>0</v>
      </c>
      <c r="G156" s="9"/>
    </row>
    <row r="157" spans="1:7">
      <c r="A157" s="31" t="s">
        <v>75</v>
      </c>
      <c r="B157" s="17" t="s">
        <v>85</v>
      </c>
      <c r="C157" s="15" t="s">
        <v>15</v>
      </c>
      <c r="D157" s="4">
        <v>250</v>
      </c>
      <c r="E157" s="4"/>
      <c r="F157" s="4">
        <f t="shared" si="4"/>
        <v>0</v>
      </c>
      <c r="G157" s="9"/>
    </row>
    <row r="158" spans="1:7">
      <c r="A158" s="31" t="s">
        <v>75</v>
      </c>
      <c r="B158" s="17" t="s">
        <v>86</v>
      </c>
      <c r="C158" s="15" t="s">
        <v>15</v>
      </c>
      <c r="D158" s="4">
        <v>230</v>
      </c>
      <c r="E158" s="4"/>
      <c r="F158" s="4">
        <f t="shared" si="4"/>
        <v>0</v>
      </c>
      <c r="G158" s="9"/>
    </row>
    <row r="159" spans="1:7">
      <c r="A159" s="31" t="s">
        <v>75</v>
      </c>
      <c r="B159" s="17" t="s">
        <v>87</v>
      </c>
      <c r="C159" s="15" t="s">
        <v>15</v>
      </c>
      <c r="D159" s="4">
        <v>230</v>
      </c>
      <c r="E159" s="4"/>
      <c r="F159" s="4">
        <f t="shared" si="4"/>
        <v>0</v>
      </c>
      <c r="G159" s="9"/>
    </row>
    <row r="160" spans="1:7">
      <c r="A160" s="31" t="s">
        <v>75</v>
      </c>
      <c r="B160" s="17" t="s">
        <v>197</v>
      </c>
      <c r="C160" s="15" t="s">
        <v>15</v>
      </c>
      <c r="D160" s="4">
        <v>230</v>
      </c>
      <c r="E160" s="4"/>
      <c r="F160" s="4">
        <f>D160*E160</f>
        <v>0</v>
      </c>
      <c r="G160" s="9"/>
    </row>
    <row r="161" spans="1:7">
      <c r="A161" s="31" t="s">
        <v>75</v>
      </c>
      <c r="B161" s="17" t="s">
        <v>88</v>
      </c>
      <c r="C161" s="15" t="s">
        <v>15</v>
      </c>
      <c r="D161" s="4">
        <v>230</v>
      </c>
      <c r="E161" s="4"/>
      <c r="F161" s="4">
        <f t="shared" si="4"/>
        <v>0</v>
      </c>
      <c r="G161" s="9"/>
    </row>
    <row r="162" spans="1:7">
      <c r="A162" s="31" t="s">
        <v>89</v>
      </c>
      <c r="B162" s="17" t="s">
        <v>90</v>
      </c>
      <c r="C162" s="15" t="s">
        <v>15</v>
      </c>
      <c r="D162" s="4">
        <v>230</v>
      </c>
      <c r="E162" s="4"/>
      <c r="F162" s="4">
        <f t="shared" ref="F162:F171" si="6">D162*E162</f>
        <v>0</v>
      </c>
      <c r="G162" s="9"/>
    </row>
    <row r="163" spans="1:7">
      <c r="A163" s="31" t="s">
        <v>75</v>
      </c>
      <c r="B163" s="17" t="s">
        <v>91</v>
      </c>
      <c r="C163" s="15" t="s">
        <v>15</v>
      </c>
      <c r="D163" s="4">
        <v>250</v>
      </c>
      <c r="E163" s="4"/>
      <c r="F163" s="4">
        <f t="shared" si="6"/>
        <v>0</v>
      </c>
      <c r="G163" s="9"/>
    </row>
    <row r="164" spans="1:7">
      <c r="A164" s="31" t="s">
        <v>75</v>
      </c>
      <c r="B164" s="17" t="s">
        <v>198</v>
      </c>
      <c r="C164" s="15" t="s">
        <v>15</v>
      </c>
      <c r="D164" s="4">
        <v>250</v>
      </c>
      <c r="E164" s="4"/>
      <c r="F164" s="4">
        <f t="shared" si="6"/>
        <v>0</v>
      </c>
      <c r="G164" s="9"/>
    </row>
    <row r="165" spans="1:7">
      <c r="A165" s="31" t="s">
        <v>267</v>
      </c>
      <c r="B165" s="17" t="s">
        <v>268</v>
      </c>
      <c r="C165" s="15" t="s">
        <v>15</v>
      </c>
      <c r="D165" s="4">
        <v>320</v>
      </c>
      <c r="E165" s="4"/>
      <c r="F165" s="4">
        <f t="shared" si="6"/>
        <v>0</v>
      </c>
      <c r="G165" s="9"/>
    </row>
    <row r="166" spans="1:7">
      <c r="A166" s="31" t="s">
        <v>75</v>
      </c>
      <c r="B166" s="4" t="s">
        <v>269</v>
      </c>
      <c r="C166" s="15" t="s">
        <v>15</v>
      </c>
      <c r="D166" s="4">
        <v>470</v>
      </c>
      <c r="E166" s="4"/>
      <c r="F166" s="4"/>
      <c r="G166" s="9"/>
    </row>
    <row r="167" spans="1:7">
      <c r="A167" s="31" t="s">
        <v>75</v>
      </c>
      <c r="B167" s="4" t="s">
        <v>270</v>
      </c>
      <c r="C167" s="15" t="s">
        <v>15</v>
      </c>
      <c r="D167" s="4">
        <v>550</v>
      </c>
      <c r="E167" s="4"/>
      <c r="F167" s="4"/>
      <c r="G167" s="9"/>
    </row>
    <row r="168" spans="1:7">
      <c r="A168" s="31" t="s">
        <v>75</v>
      </c>
      <c r="B168" s="4" t="s">
        <v>271</v>
      </c>
      <c r="C168" s="15" t="s">
        <v>15</v>
      </c>
      <c r="D168" s="4">
        <v>320</v>
      </c>
      <c r="E168" s="4"/>
      <c r="F168" s="4"/>
      <c r="G168" s="9"/>
    </row>
    <row r="169" spans="1:7">
      <c r="A169" s="31" t="s">
        <v>335</v>
      </c>
      <c r="B169" s="4" t="s">
        <v>336</v>
      </c>
      <c r="C169" s="15" t="s">
        <v>366</v>
      </c>
      <c r="D169" s="4">
        <v>160</v>
      </c>
      <c r="E169" s="4"/>
      <c r="F169" s="4"/>
      <c r="G169" s="9"/>
    </row>
    <row r="170" spans="1:7">
      <c r="A170" s="31" t="s">
        <v>335</v>
      </c>
      <c r="B170" s="4" t="s">
        <v>337</v>
      </c>
      <c r="C170" s="15" t="s">
        <v>366</v>
      </c>
      <c r="D170" s="4">
        <v>160</v>
      </c>
      <c r="E170" s="4"/>
      <c r="F170" s="4"/>
      <c r="G170" s="9"/>
    </row>
    <row r="171" spans="1:7">
      <c r="A171" s="31" t="s">
        <v>200</v>
      </c>
      <c r="B171" s="17" t="s">
        <v>199</v>
      </c>
      <c r="C171" s="15" t="s">
        <v>15</v>
      </c>
      <c r="D171" s="4">
        <v>200</v>
      </c>
      <c r="E171" s="4"/>
      <c r="F171" s="4">
        <f t="shared" si="6"/>
        <v>0</v>
      </c>
    </row>
    <row r="172" spans="1:7">
      <c r="E172" s="10" t="s">
        <v>95</v>
      </c>
      <c r="F172" s="10">
        <f>SUM(F16:F164)</f>
        <v>0</v>
      </c>
    </row>
    <row r="223" ht="1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39.75" customHeight="1"/>
  </sheetData>
  <mergeCells count="11">
    <mergeCell ref="A12:E12"/>
    <mergeCell ref="A6:E6"/>
    <mergeCell ref="A7:E7"/>
    <mergeCell ref="A8:E8"/>
    <mergeCell ref="A9:E9"/>
    <mergeCell ref="A11:E11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X64"/>
  <sheetViews>
    <sheetView workbookViewId="0">
      <selection activeCell="H58" sqref="H58"/>
    </sheetView>
  </sheetViews>
  <sheetFormatPr defaultRowHeight="14.4"/>
  <cols>
    <col min="1" max="1" width="31.109375" customWidth="1"/>
    <col min="2" max="2" width="29.33203125" customWidth="1"/>
    <col min="3" max="3" width="13.6640625" customWidth="1"/>
    <col min="4" max="4" width="9.44140625" customWidth="1"/>
    <col min="5" max="5" width="13.5546875" customWidth="1"/>
    <col min="6" max="6" width="8.6640625" customWidth="1"/>
    <col min="7" max="7" width="8.109375" customWidth="1"/>
  </cols>
  <sheetData>
    <row r="3" spans="1:24" ht="27.6">
      <c r="A3" s="1" t="s">
        <v>7</v>
      </c>
      <c r="B3" s="2" t="s">
        <v>8</v>
      </c>
      <c r="C3" s="2" t="s">
        <v>9</v>
      </c>
      <c r="D3" s="7" t="s">
        <v>98</v>
      </c>
      <c r="E3" s="6" t="s">
        <v>93</v>
      </c>
      <c r="F3" s="5" t="s">
        <v>94</v>
      </c>
      <c r="G3" s="5" t="s">
        <v>92</v>
      </c>
    </row>
    <row r="4" spans="1:24" s="47" customFormat="1">
      <c r="A4" s="30" t="s">
        <v>295</v>
      </c>
      <c r="B4" s="48" t="s">
        <v>296</v>
      </c>
      <c r="C4" s="44" t="s">
        <v>11</v>
      </c>
      <c r="D4" s="49"/>
      <c r="E4" s="50">
        <v>300</v>
      </c>
      <c r="F4" s="45"/>
      <c r="G4" s="45"/>
    </row>
    <row r="5" spans="1:24" s="46" customFormat="1">
      <c r="A5" s="30" t="s">
        <v>293</v>
      </c>
      <c r="B5" s="48" t="s">
        <v>294</v>
      </c>
      <c r="C5" s="44" t="s">
        <v>11</v>
      </c>
      <c r="D5" s="49"/>
      <c r="E5" s="50">
        <v>300</v>
      </c>
      <c r="F5" s="45"/>
      <c r="G5" s="45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24">
      <c r="A6" s="30" t="s">
        <v>10</v>
      </c>
      <c r="B6" s="11" t="s">
        <v>155</v>
      </c>
      <c r="C6" s="20" t="s">
        <v>11</v>
      </c>
      <c r="D6" s="21"/>
      <c r="E6" s="13">
        <v>600</v>
      </c>
      <c r="F6" s="4"/>
      <c r="G6" s="4">
        <f>E6*F6</f>
        <v>0</v>
      </c>
      <c r="H6" t="s">
        <v>117</v>
      </c>
    </row>
    <row r="7" spans="1:24" ht="13.95" customHeight="1">
      <c r="A7" s="30" t="s">
        <v>10</v>
      </c>
      <c r="B7" s="11" t="s">
        <v>250</v>
      </c>
      <c r="C7" s="12" t="s">
        <v>11</v>
      </c>
      <c r="D7" s="14"/>
      <c r="E7" s="13">
        <v>750</v>
      </c>
      <c r="F7" s="4"/>
      <c r="G7" s="4">
        <f>E7*F7</f>
        <v>0</v>
      </c>
    </row>
    <row r="8" spans="1:24" ht="13.95" customHeight="1">
      <c r="A8" s="30" t="s">
        <v>10</v>
      </c>
      <c r="B8" s="11" t="s">
        <v>249</v>
      </c>
      <c r="C8" s="12" t="s">
        <v>11</v>
      </c>
      <c r="D8" s="14"/>
      <c r="E8" s="13">
        <v>850</v>
      </c>
      <c r="F8" s="4"/>
      <c r="G8" s="4"/>
    </row>
    <row r="9" spans="1:24" ht="13.95" customHeight="1">
      <c r="A9" s="30" t="s">
        <v>10</v>
      </c>
      <c r="B9" s="11" t="s">
        <v>248</v>
      </c>
      <c r="C9" s="12" t="s">
        <v>11</v>
      </c>
      <c r="D9" s="14"/>
      <c r="E9" s="13">
        <v>750</v>
      </c>
      <c r="F9" s="4"/>
      <c r="G9" s="4">
        <f t="shared" ref="G9:G38" si="0">E9*F9</f>
        <v>0</v>
      </c>
      <c r="H9" t="s">
        <v>117</v>
      </c>
    </row>
    <row r="10" spans="1:24">
      <c r="A10" s="30" t="s">
        <v>10</v>
      </c>
      <c r="B10" s="11" t="s">
        <v>156</v>
      </c>
      <c r="C10" s="12" t="s">
        <v>11</v>
      </c>
      <c r="D10" s="14"/>
      <c r="E10" s="13">
        <v>600</v>
      </c>
      <c r="F10" s="4"/>
      <c r="G10" s="4">
        <f t="shared" si="0"/>
        <v>0</v>
      </c>
    </row>
    <row r="11" spans="1:24">
      <c r="A11" s="30" t="s">
        <v>10</v>
      </c>
      <c r="B11" s="11" t="s">
        <v>247</v>
      </c>
      <c r="C11" s="12" t="s">
        <v>11</v>
      </c>
      <c r="D11" s="14"/>
      <c r="E11" s="13">
        <v>750</v>
      </c>
      <c r="F11" s="4"/>
      <c r="G11" s="4">
        <f t="shared" si="0"/>
        <v>0</v>
      </c>
    </row>
    <row r="12" spans="1:24">
      <c r="A12" s="30" t="s">
        <v>10</v>
      </c>
      <c r="B12" s="11" t="s">
        <v>354</v>
      </c>
      <c r="C12" s="12" t="s">
        <v>11</v>
      </c>
      <c r="D12" s="14"/>
      <c r="E12" s="13">
        <v>750</v>
      </c>
      <c r="F12" s="4"/>
      <c r="G12" s="4">
        <f t="shared" si="0"/>
        <v>0</v>
      </c>
      <c r="H12" t="s">
        <v>117</v>
      </c>
    </row>
    <row r="13" spans="1:24">
      <c r="A13" s="30" t="s">
        <v>10</v>
      </c>
      <c r="B13" s="11" t="s">
        <v>246</v>
      </c>
      <c r="C13" s="12" t="s">
        <v>11</v>
      </c>
      <c r="D13" s="14"/>
      <c r="E13" s="13">
        <v>750</v>
      </c>
      <c r="F13" s="4"/>
      <c r="G13" s="4">
        <f t="shared" si="0"/>
        <v>0</v>
      </c>
      <c r="H13" t="s">
        <v>117</v>
      </c>
    </row>
    <row r="14" spans="1:24">
      <c r="A14" s="30" t="s">
        <v>10</v>
      </c>
      <c r="B14" s="11" t="s">
        <v>225</v>
      </c>
      <c r="C14" s="12" t="s">
        <v>11</v>
      </c>
      <c r="D14" s="14"/>
      <c r="E14" s="13">
        <v>750</v>
      </c>
      <c r="F14" s="4"/>
      <c r="G14" s="4">
        <f t="shared" si="0"/>
        <v>0</v>
      </c>
    </row>
    <row r="15" spans="1:24">
      <c r="A15" s="30" t="s">
        <v>10</v>
      </c>
      <c r="B15" s="11" t="s">
        <v>245</v>
      </c>
      <c r="C15" s="12" t="s">
        <v>11</v>
      </c>
      <c r="D15" s="14"/>
      <c r="E15" s="13">
        <v>850</v>
      </c>
      <c r="F15" s="4"/>
      <c r="G15" s="4">
        <f t="shared" si="0"/>
        <v>0</v>
      </c>
    </row>
    <row r="16" spans="1:24">
      <c r="A16" s="30" t="s">
        <v>10</v>
      </c>
      <c r="B16" s="11" t="s">
        <v>244</v>
      </c>
      <c r="C16" s="12" t="s">
        <v>11</v>
      </c>
      <c r="D16" s="14"/>
      <c r="E16" s="13">
        <v>750</v>
      </c>
      <c r="F16" s="4"/>
      <c r="G16" s="4">
        <f t="shared" si="0"/>
        <v>0</v>
      </c>
    </row>
    <row r="17" spans="1:8">
      <c r="A17" s="30" t="s">
        <v>10</v>
      </c>
      <c r="B17" s="11" t="s">
        <v>243</v>
      </c>
      <c r="C17" s="12" t="s">
        <v>11</v>
      </c>
      <c r="D17" s="14"/>
      <c r="E17" s="13">
        <v>750</v>
      </c>
      <c r="F17" s="4"/>
      <c r="G17" s="4">
        <f t="shared" si="0"/>
        <v>0</v>
      </c>
    </row>
    <row r="18" spans="1:8">
      <c r="A18" s="30" t="s">
        <v>10</v>
      </c>
      <c r="B18" s="11" t="s">
        <v>242</v>
      </c>
      <c r="C18" s="12" t="s">
        <v>11</v>
      </c>
      <c r="D18" s="14"/>
      <c r="E18" s="13">
        <v>750</v>
      </c>
      <c r="F18" s="4"/>
      <c r="G18" s="4">
        <f t="shared" si="0"/>
        <v>0</v>
      </c>
    </row>
    <row r="19" spans="1:8">
      <c r="A19" s="30" t="s">
        <v>10</v>
      </c>
      <c r="B19" s="11" t="s">
        <v>251</v>
      </c>
      <c r="C19" s="12" t="s">
        <v>11</v>
      </c>
      <c r="D19" s="14"/>
      <c r="E19" s="13">
        <v>750</v>
      </c>
      <c r="F19" s="4"/>
      <c r="G19" s="4">
        <f t="shared" si="0"/>
        <v>0</v>
      </c>
      <c r="H19" s="9"/>
    </row>
    <row r="20" spans="1:8">
      <c r="A20" s="30" t="s">
        <v>10</v>
      </c>
      <c r="B20" s="11" t="s">
        <v>157</v>
      </c>
      <c r="C20" s="12" t="s">
        <v>11</v>
      </c>
      <c r="D20" s="14"/>
      <c r="E20" s="13">
        <v>600</v>
      </c>
      <c r="F20" s="4"/>
      <c r="G20" s="4">
        <f t="shared" si="0"/>
        <v>0</v>
      </c>
      <c r="H20" s="9"/>
    </row>
    <row r="21" spans="1:8" ht="27.6">
      <c r="A21" s="30" t="s">
        <v>10</v>
      </c>
      <c r="B21" s="11" t="s">
        <v>158</v>
      </c>
      <c r="C21" s="12" t="s">
        <v>11</v>
      </c>
      <c r="D21" s="14"/>
      <c r="E21" s="13">
        <v>600</v>
      </c>
      <c r="F21" s="4"/>
      <c r="G21" s="4">
        <f t="shared" si="0"/>
        <v>0</v>
      </c>
      <c r="H21" t="s">
        <v>117</v>
      </c>
    </row>
    <row r="22" spans="1:8">
      <c r="A22" s="30" t="s">
        <v>356</v>
      </c>
      <c r="B22" s="11" t="s">
        <v>358</v>
      </c>
      <c r="C22" s="12" t="s">
        <v>11</v>
      </c>
      <c r="D22" s="14"/>
      <c r="E22" s="13">
        <v>750</v>
      </c>
      <c r="F22" s="4"/>
      <c r="G22" s="4">
        <f t="shared" si="0"/>
        <v>0</v>
      </c>
    </row>
    <row r="23" spans="1:8">
      <c r="A23" s="30" t="s">
        <v>356</v>
      </c>
      <c r="B23" s="11" t="s">
        <v>357</v>
      </c>
      <c r="C23" s="12" t="s">
        <v>11</v>
      </c>
      <c r="D23" s="14"/>
      <c r="E23" s="13">
        <v>750</v>
      </c>
      <c r="F23" s="4"/>
      <c r="G23" s="4">
        <f t="shared" si="0"/>
        <v>0</v>
      </c>
    </row>
    <row r="24" spans="1:8">
      <c r="A24" s="30" t="s">
        <v>356</v>
      </c>
      <c r="B24" s="11" t="s">
        <v>359</v>
      </c>
      <c r="C24" s="12" t="s">
        <v>11</v>
      </c>
      <c r="D24" s="14"/>
      <c r="E24" s="13">
        <v>750</v>
      </c>
      <c r="F24" s="4"/>
      <c r="G24" s="4">
        <f t="shared" si="0"/>
        <v>0</v>
      </c>
    </row>
    <row r="25" spans="1:8">
      <c r="A25" s="30" t="s">
        <v>373</v>
      </c>
      <c r="B25" s="11" t="s">
        <v>374</v>
      </c>
      <c r="C25" s="12" t="s">
        <v>11</v>
      </c>
      <c r="D25" s="14"/>
      <c r="E25" s="13">
        <v>500</v>
      </c>
      <c r="F25" s="4"/>
      <c r="G25" s="4">
        <f t="shared" si="0"/>
        <v>0</v>
      </c>
    </row>
    <row r="26" spans="1:8">
      <c r="A26" s="30" t="s">
        <v>356</v>
      </c>
      <c r="B26" s="11" t="s">
        <v>377</v>
      </c>
      <c r="C26" s="12" t="s">
        <v>11</v>
      </c>
      <c r="D26" s="14"/>
      <c r="E26" s="13">
        <v>500</v>
      </c>
      <c r="F26" s="4"/>
      <c r="G26" s="4">
        <f t="shared" si="0"/>
        <v>0</v>
      </c>
    </row>
    <row r="27" spans="1:8">
      <c r="A27" s="30" t="s">
        <v>356</v>
      </c>
      <c r="B27" s="11" t="s">
        <v>378</v>
      </c>
      <c r="C27" s="12" t="s">
        <v>11</v>
      </c>
      <c r="D27" s="14"/>
      <c r="E27" s="13">
        <v>500</v>
      </c>
      <c r="F27" s="4"/>
      <c r="G27" s="4">
        <f t="shared" si="0"/>
        <v>0</v>
      </c>
    </row>
    <row r="28" spans="1:8">
      <c r="A28" s="30" t="s">
        <v>356</v>
      </c>
      <c r="B28" s="11" t="s">
        <v>379</v>
      </c>
      <c r="C28" s="12" t="s">
        <v>11</v>
      </c>
      <c r="D28" s="14"/>
      <c r="E28" s="13">
        <v>500</v>
      </c>
      <c r="F28" s="4"/>
      <c r="G28" s="4">
        <f t="shared" si="0"/>
        <v>0</v>
      </c>
    </row>
    <row r="29" spans="1:8" ht="27.6">
      <c r="A29" s="30" t="s">
        <v>356</v>
      </c>
      <c r="B29" s="11" t="s">
        <v>376</v>
      </c>
      <c r="C29" s="12" t="s">
        <v>11</v>
      </c>
      <c r="D29" s="14"/>
      <c r="E29" s="13">
        <v>500</v>
      </c>
      <c r="F29" s="4"/>
      <c r="G29" s="4">
        <f t="shared" si="0"/>
        <v>0</v>
      </c>
    </row>
    <row r="30" spans="1:8">
      <c r="A30" s="30" t="s">
        <v>356</v>
      </c>
      <c r="B30" s="11" t="s">
        <v>360</v>
      </c>
      <c r="C30" s="12" t="s">
        <v>11</v>
      </c>
      <c r="D30" s="14"/>
      <c r="E30" s="13">
        <v>750</v>
      </c>
      <c r="F30" s="4"/>
      <c r="G30" s="4">
        <f t="shared" si="0"/>
        <v>0</v>
      </c>
    </row>
    <row r="31" spans="1:8">
      <c r="A31" s="30" t="s">
        <v>372</v>
      </c>
      <c r="B31" s="11" t="s">
        <v>375</v>
      </c>
      <c r="C31" s="12" t="s">
        <v>11</v>
      </c>
      <c r="D31" s="14"/>
      <c r="E31" s="13">
        <v>800</v>
      </c>
      <c r="F31" s="4"/>
      <c r="G31" s="4">
        <f t="shared" si="0"/>
        <v>0</v>
      </c>
    </row>
    <row r="32" spans="1:8" ht="18" customHeight="1">
      <c r="A32" s="30" t="s">
        <v>10</v>
      </c>
      <c r="B32" s="11" t="s">
        <v>241</v>
      </c>
      <c r="C32" s="12" t="s">
        <v>11</v>
      </c>
      <c r="D32" s="14"/>
      <c r="E32" s="13">
        <v>750</v>
      </c>
      <c r="F32" s="4"/>
      <c r="G32" s="4">
        <f t="shared" si="0"/>
        <v>0</v>
      </c>
      <c r="H32" s="9" t="s">
        <v>117</v>
      </c>
    </row>
    <row r="33" spans="1:8">
      <c r="A33" s="30" t="s">
        <v>12</v>
      </c>
      <c r="B33" s="11" t="s">
        <v>240</v>
      </c>
      <c r="C33" s="12" t="s">
        <v>11</v>
      </c>
      <c r="D33" s="14"/>
      <c r="E33" s="13">
        <v>350</v>
      </c>
      <c r="F33" s="4"/>
      <c r="G33" s="4">
        <f t="shared" si="0"/>
        <v>0</v>
      </c>
      <c r="H33" s="9"/>
    </row>
    <row r="34" spans="1:8" ht="15" customHeight="1">
      <c r="A34" s="30" t="s">
        <v>12</v>
      </c>
      <c r="B34" s="11" t="s">
        <v>252</v>
      </c>
      <c r="C34" s="12" t="s">
        <v>100</v>
      </c>
      <c r="D34" s="14" t="s">
        <v>142</v>
      </c>
      <c r="E34" s="13">
        <v>450</v>
      </c>
      <c r="F34" s="4"/>
      <c r="G34" s="4">
        <f t="shared" si="0"/>
        <v>0</v>
      </c>
    </row>
    <row r="35" spans="1:8" ht="13.95" customHeight="1">
      <c r="A35" s="30" t="s">
        <v>12</v>
      </c>
      <c r="B35" s="11" t="s">
        <v>239</v>
      </c>
      <c r="C35" s="12" t="s">
        <v>11</v>
      </c>
      <c r="D35" s="14"/>
      <c r="E35" s="13">
        <v>350</v>
      </c>
      <c r="F35" s="4"/>
      <c r="G35" s="4">
        <f t="shared" si="0"/>
        <v>0</v>
      </c>
    </row>
    <row r="36" spans="1:8" ht="13.95" customHeight="1">
      <c r="A36" s="30" t="s">
        <v>220</v>
      </c>
      <c r="B36" s="11"/>
      <c r="C36" s="12" t="s">
        <v>11</v>
      </c>
      <c r="D36" s="14"/>
      <c r="E36" s="13">
        <v>350</v>
      </c>
      <c r="F36" s="4"/>
      <c r="G36" s="4">
        <f t="shared" si="0"/>
        <v>0</v>
      </c>
    </row>
    <row r="37" spans="1:8">
      <c r="A37" s="30" t="s">
        <v>221</v>
      </c>
      <c r="B37" s="11"/>
      <c r="C37" s="12" t="s">
        <v>297</v>
      </c>
      <c r="D37" s="14"/>
      <c r="E37" s="13">
        <v>300</v>
      </c>
      <c r="F37" s="4"/>
      <c r="G37" s="4">
        <f t="shared" si="0"/>
        <v>0</v>
      </c>
    </row>
    <row r="38" spans="1:8">
      <c r="A38" s="30" t="s">
        <v>298</v>
      </c>
      <c r="B38" s="11"/>
      <c r="C38" s="12" t="s">
        <v>203</v>
      </c>
      <c r="D38" s="14"/>
      <c r="E38" s="13">
        <v>300</v>
      </c>
      <c r="F38" s="4"/>
      <c r="G38" s="4">
        <f t="shared" si="0"/>
        <v>0</v>
      </c>
    </row>
    <row r="39" spans="1:8">
      <c r="A39" s="30" t="s">
        <v>219</v>
      </c>
      <c r="B39" s="11" t="s">
        <v>238</v>
      </c>
      <c r="C39" s="36" t="s">
        <v>11</v>
      </c>
      <c r="D39" s="14"/>
      <c r="E39" s="37">
        <v>280</v>
      </c>
      <c r="F39" s="4"/>
      <c r="G39" s="4"/>
    </row>
    <row r="40" spans="1:8">
      <c r="A40" s="30" t="s">
        <v>299</v>
      </c>
      <c r="B40" s="11"/>
      <c r="C40" s="36" t="s">
        <v>11</v>
      </c>
      <c r="D40" s="14"/>
      <c r="E40" s="37">
        <v>300</v>
      </c>
      <c r="F40" s="4"/>
      <c r="G40" s="4"/>
    </row>
    <row r="41" spans="1:8">
      <c r="A41" s="30" t="s">
        <v>222</v>
      </c>
      <c r="B41" s="11" t="s">
        <v>229</v>
      </c>
      <c r="C41" s="36" t="s">
        <v>11</v>
      </c>
      <c r="D41" s="14"/>
      <c r="E41" s="37">
        <v>280</v>
      </c>
      <c r="F41" s="4"/>
      <c r="G41" s="4"/>
    </row>
    <row r="42" spans="1:8">
      <c r="A42" s="30" t="s">
        <v>222</v>
      </c>
      <c r="B42" s="11" t="s">
        <v>230</v>
      </c>
      <c r="C42" s="36" t="s">
        <v>11</v>
      </c>
      <c r="D42" s="14"/>
      <c r="E42" s="37">
        <v>280</v>
      </c>
      <c r="F42" s="4"/>
      <c r="G42" s="4"/>
    </row>
    <row r="43" spans="1:8">
      <c r="A43" s="30" t="s">
        <v>222</v>
      </c>
      <c r="B43" s="11" t="s">
        <v>231</v>
      </c>
      <c r="C43" s="36" t="s">
        <v>226</v>
      </c>
      <c r="D43" s="14"/>
      <c r="E43" s="37">
        <v>280</v>
      </c>
      <c r="F43" s="4"/>
      <c r="G43" s="4"/>
    </row>
    <row r="44" spans="1:8">
      <c r="A44" s="30" t="s">
        <v>222</v>
      </c>
      <c r="B44" s="11" t="s">
        <v>232</v>
      </c>
      <c r="C44" s="36" t="s">
        <v>11</v>
      </c>
      <c r="D44" s="14"/>
      <c r="E44" s="37">
        <v>280</v>
      </c>
      <c r="F44" s="4"/>
      <c r="G44" s="4"/>
    </row>
    <row r="45" spans="1:8">
      <c r="A45" s="30" t="s">
        <v>285</v>
      </c>
      <c r="B45" s="11" t="s">
        <v>284</v>
      </c>
      <c r="C45" s="36" t="s">
        <v>275</v>
      </c>
      <c r="D45" s="14"/>
      <c r="E45" s="37">
        <v>490</v>
      </c>
      <c r="F45" s="4"/>
      <c r="G45" s="4"/>
    </row>
    <row r="46" spans="1:8">
      <c r="A46" s="30" t="s">
        <v>227</v>
      </c>
      <c r="B46" s="11" t="s">
        <v>233</v>
      </c>
      <c r="C46" s="36" t="s">
        <v>11</v>
      </c>
      <c r="D46" s="14"/>
      <c r="E46" s="37">
        <v>300</v>
      </c>
      <c r="F46" s="4"/>
      <c r="G46" s="4"/>
    </row>
    <row r="47" spans="1:8">
      <c r="A47" s="30" t="s">
        <v>223</v>
      </c>
      <c r="B47" s="11" t="s">
        <v>224</v>
      </c>
      <c r="C47" s="36" t="s">
        <v>11</v>
      </c>
      <c r="D47" s="14"/>
      <c r="E47" s="37">
        <v>300</v>
      </c>
      <c r="F47" s="4"/>
      <c r="G47" s="4"/>
    </row>
    <row r="48" spans="1:8">
      <c r="A48" s="30" t="s">
        <v>13</v>
      </c>
      <c r="B48" s="11" t="s">
        <v>234</v>
      </c>
      <c r="C48" s="36" t="s">
        <v>11</v>
      </c>
      <c r="D48" s="14"/>
      <c r="E48" s="37">
        <v>300</v>
      </c>
      <c r="F48" s="4"/>
      <c r="G48" s="4"/>
    </row>
    <row r="49" spans="1:8">
      <c r="A49" s="30" t="s">
        <v>13</v>
      </c>
      <c r="B49" s="11" t="s">
        <v>235</v>
      </c>
      <c r="C49" s="36" t="s">
        <v>11</v>
      </c>
      <c r="D49" s="14"/>
      <c r="E49" s="37">
        <v>300</v>
      </c>
      <c r="F49" s="4"/>
      <c r="G49" s="4"/>
    </row>
    <row r="50" spans="1:8">
      <c r="A50" s="30" t="s">
        <v>13</v>
      </c>
      <c r="B50" s="11" t="s">
        <v>236</v>
      </c>
      <c r="C50" s="12" t="s">
        <v>11</v>
      </c>
      <c r="D50" s="12"/>
      <c r="E50" s="16">
        <v>300</v>
      </c>
      <c r="F50" s="4"/>
      <c r="G50" s="4"/>
    </row>
    <row r="51" spans="1:8">
      <c r="A51" s="30" t="s">
        <v>316</v>
      </c>
      <c r="B51" s="11"/>
      <c r="C51" s="12" t="s">
        <v>226</v>
      </c>
      <c r="D51" s="12"/>
      <c r="E51" s="16">
        <v>300</v>
      </c>
      <c r="F51" s="4"/>
      <c r="G51" s="4"/>
    </row>
    <row r="52" spans="1:8">
      <c r="A52" s="30" t="s">
        <v>228</v>
      </c>
      <c r="B52" s="11" t="s">
        <v>237</v>
      </c>
      <c r="C52" s="12" t="s">
        <v>11</v>
      </c>
      <c r="D52" s="12"/>
      <c r="E52" s="16">
        <v>300</v>
      </c>
      <c r="F52" s="4"/>
      <c r="G52" s="4"/>
      <c r="H52" t="s">
        <v>117</v>
      </c>
    </row>
    <row r="53" spans="1:8">
      <c r="A53" s="30" t="s">
        <v>402</v>
      </c>
      <c r="B53" s="11" t="s">
        <v>403</v>
      </c>
      <c r="C53" s="12" t="s">
        <v>100</v>
      </c>
      <c r="D53" s="12"/>
      <c r="E53" s="16">
        <v>550</v>
      </c>
      <c r="F53" s="4"/>
      <c r="G53" s="4"/>
    </row>
    <row r="54" spans="1:8">
      <c r="F54" s="10" t="s">
        <v>95</v>
      </c>
      <c r="G54" s="10">
        <f>SUM(G7:G49)</f>
        <v>0</v>
      </c>
    </row>
    <row r="64" spans="1:8" ht="29.25" customHeight="1"/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8"/>
  <sheetViews>
    <sheetView workbookViewId="0">
      <selection sqref="A1:E1"/>
    </sheetView>
  </sheetViews>
  <sheetFormatPr defaultRowHeight="14.4"/>
  <cols>
    <col min="1" max="1" width="54.109375" customWidth="1"/>
    <col min="2" max="2" width="28.5546875" customWidth="1"/>
    <col min="3" max="3" width="13.44140625" customWidth="1"/>
    <col min="4" max="6" width="13.33203125" customWidth="1"/>
  </cols>
  <sheetData>
    <row r="1" spans="1:7">
      <c r="A1" s="65" t="s">
        <v>410</v>
      </c>
      <c r="B1" s="65"/>
      <c r="C1" s="65"/>
      <c r="D1" s="65"/>
      <c r="E1" s="65"/>
    </row>
    <row r="3" spans="1:7">
      <c r="A3" s="1" t="s">
        <v>7</v>
      </c>
      <c r="B3" s="2" t="s">
        <v>8</v>
      </c>
      <c r="C3" s="2" t="s">
        <v>9</v>
      </c>
      <c r="D3" s="6" t="s">
        <v>99</v>
      </c>
      <c r="E3" s="5" t="s">
        <v>94</v>
      </c>
      <c r="F3" s="5" t="s">
        <v>92</v>
      </c>
    </row>
    <row r="4" spans="1:7">
      <c r="A4" s="62" t="s">
        <v>397</v>
      </c>
      <c r="B4" s="60"/>
      <c r="C4" s="60"/>
      <c r="D4" s="60"/>
      <c r="E4" s="60"/>
      <c r="F4" s="61"/>
    </row>
    <row r="5" spans="1:7">
      <c r="A5" s="30" t="s">
        <v>397</v>
      </c>
      <c r="B5" s="45" t="s">
        <v>398</v>
      </c>
      <c r="C5" s="45" t="s">
        <v>405</v>
      </c>
      <c r="D5" s="45">
        <v>500</v>
      </c>
      <c r="E5" s="45"/>
      <c r="F5" s="45"/>
    </row>
    <row r="6" spans="1:7" ht="15.6" customHeight="1">
      <c r="A6" s="66" t="s">
        <v>101</v>
      </c>
      <c r="B6" s="67"/>
      <c r="C6" s="67"/>
      <c r="D6" s="68"/>
      <c r="E6" s="33"/>
      <c r="F6" s="33">
        <f t="shared" ref="F6:F11" si="0">D6*E6</f>
        <v>0</v>
      </c>
      <c r="G6" s="9"/>
    </row>
    <row r="7" spans="1:7" ht="13.95" customHeight="1">
      <c r="A7" s="32" t="s">
        <v>102</v>
      </c>
      <c r="B7" s="11" t="s">
        <v>103</v>
      </c>
      <c r="C7" s="22" t="s">
        <v>355</v>
      </c>
      <c r="D7" s="26">
        <v>480</v>
      </c>
      <c r="E7" s="24"/>
      <c r="F7" s="24">
        <f t="shared" si="0"/>
        <v>0</v>
      </c>
      <c r="G7" s="9"/>
    </row>
    <row r="8" spans="1:7">
      <c r="A8" s="32" t="s">
        <v>102</v>
      </c>
      <c r="B8" s="11" t="s">
        <v>104</v>
      </c>
      <c r="C8" s="22" t="s">
        <v>355</v>
      </c>
      <c r="D8" s="26">
        <v>480</v>
      </c>
      <c r="E8" s="24"/>
      <c r="F8" s="24">
        <f t="shared" si="0"/>
        <v>0</v>
      </c>
      <c r="G8" s="9"/>
    </row>
    <row r="9" spans="1:7">
      <c r="A9" s="32" t="s">
        <v>286</v>
      </c>
      <c r="B9" s="11" t="s">
        <v>104</v>
      </c>
      <c r="C9" s="22" t="s">
        <v>371</v>
      </c>
      <c r="D9" s="26">
        <v>200</v>
      </c>
      <c r="E9" s="24"/>
      <c r="F9" s="24"/>
      <c r="G9" s="9"/>
    </row>
    <row r="10" spans="1:7">
      <c r="A10" s="32" t="s">
        <v>286</v>
      </c>
      <c r="B10" s="11" t="s">
        <v>103</v>
      </c>
      <c r="C10" s="22" t="s">
        <v>371</v>
      </c>
      <c r="D10" s="26">
        <v>200</v>
      </c>
      <c r="E10" s="24"/>
      <c r="F10" s="24"/>
      <c r="G10" s="9"/>
    </row>
    <row r="11" spans="1:7">
      <c r="A11" s="32" t="s">
        <v>102</v>
      </c>
      <c r="B11" s="11" t="s">
        <v>105</v>
      </c>
      <c r="C11" s="22" t="s">
        <v>355</v>
      </c>
      <c r="D11" s="26">
        <v>480</v>
      </c>
      <c r="E11" s="24"/>
      <c r="F11" s="24">
        <f t="shared" si="0"/>
        <v>0</v>
      </c>
      <c r="G11" s="9"/>
    </row>
    <row r="12" spans="1:7">
      <c r="A12" s="76" t="s">
        <v>394</v>
      </c>
      <c r="B12" s="74"/>
      <c r="C12" s="74"/>
      <c r="D12" s="74"/>
      <c r="E12" s="74"/>
      <c r="F12" s="75"/>
      <c r="G12" s="9"/>
    </row>
    <row r="13" spans="1:7">
      <c r="A13" s="32" t="s">
        <v>395</v>
      </c>
      <c r="B13" s="4" t="s">
        <v>396</v>
      </c>
      <c r="C13" s="4" t="s">
        <v>404</v>
      </c>
      <c r="D13" s="4">
        <v>500</v>
      </c>
      <c r="E13" s="4"/>
      <c r="F13" s="4"/>
      <c r="G13" s="9"/>
    </row>
    <row r="14" spans="1:7" ht="15.6">
      <c r="A14" s="71" t="s">
        <v>385</v>
      </c>
      <c r="B14" s="72"/>
      <c r="C14" s="72"/>
      <c r="D14" s="72"/>
      <c r="E14" s="72"/>
      <c r="F14" s="72"/>
    </row>
    <row r="15" spans="1:7">
      <c r="A15" s="51" t="s">
        <v>386</v>
      </c>
      <c r="B15" s="45" t="s">
        <v>387</v>
      </c>
      <c r="C15" s="45" t="s">
        <v>405</v>
      </c>
      <c r="D15" s="45">
        <v>400</v>
      </c>
      <c r="E15" s="45"/>
      <c r="F15" s="45"/>
    </row>
    <row r="16" spans="1:7">
      <c r="A16" s="66" t="s">
        <v>216</v>
      </c>
      <c r="B16" s="67"/>
      <c r="C16" s="67"/>
      <c r="D16" s="67"/>
      <c r="E16" s="67"/>
      <c r="F16" s="68"/>
      <c r="G16" s="9"/>
    </row>
    <row r="17" spans="1:7">
      <c r="A17" s="34" t="s">
        <v>218</v>
      </c>
      <c r="B17" s="24" t="s">
        <v>279</v>
      </c>
      <c r="C17" s="22" t="s">
        <v>217</v>
      </c>
      <c r="D17" s="24">
        <v>60</v>
      </c>
      <c r="E17" s="24"/>
      <c r="F17" s="24"/>
      <c r="G17" s="9"/>
    </row>
    <row r="18" spans="1:7">
      <c r="A18" s="39"/>
      <c r="B18" s="40" t="s">
        <v>253</v>
      </c>
      <c r="C18" s="41"/>
      <c r="D18" s="40"/>
      <c r="E18" s="42"/>
      <c r="F18" s="42"/>
      <c r="G18" s="9"/>
    </row>
    <row r="19" spans="1:7">
      <c r="A19" s="34" t="s">
        <v>272</v>
      </c>
      <c r="B19" s="24" t="s">
        <v>409</v>
      </c>
      <c r="C19" s="22" t="s">
        <v>11</v>
      </c>
      <c r="D19" s="24">
        <v>250</v>
      </c>
      <c r="E19" s="24"/>
      <c r="F19" s="24"/>
      <c r="G19" s="9"/>
    </row>
    <row r="20" spans="1:7">
      <c r="A20" s="69" t="s">
        <v>118</v>
      </c>
      <c r="B20" s="70"/>
      <c r="C20" s="70"/>
      <c r="D20" s="70"/>
      <c r="E20" s="43"/>
      <c r="F20" s="43">
        <f t="shared" ref="F20:F42" si="1">D20*E20</f>
        <v>0</v>
      </c>
      <c r="G20" s="9"/>
    </row>
    <row r="21" spans="1:7">
      <c r="A21" s="30" t="s">
        <v>118</v>
      </c>
      <c r="B21" s="11" t="s">
        <v>127</v>
      </c>
      <c r="C21" s="12" t="s">
        <v>11</v>
      </c>
      <c r="D21" s="13">
        <v>200</v>
      </c>
      <c r="E21" s="4"/>
      <c r="F21" s="4">
        <f t="shared" si="1"/>
        <v>0</v>
      </c>
      <c r="G21" s="9"/>
    </row>
    <row r="22" spans="1:7">
      <c r="A22" s="30" t="s">
        <v>280</v>
      </c>
      <c r="B22" s="11" t="s">
        <v>281</v>
      </c>
      <c r="C22" s="12" t="s">
        <v>11</v>
      </c>
      <c r="D22" s="13">
        <v>220</v>
      </c>
      <c r="E22" s="4"/>
      <c r="F22" s="4"/>
      <c r="G22" s="9" t="s">
        <v>117</v>
      </c>
    </row>
    <row r="23" spans="1:7">
      <c r="A23" s="30" t="s">
        <v>118</v>
      </c>
      <c r="B23" s="11" t="s">
        <v>208</v>
      </c>
      <c r="C23" s="12" t="s">
        <v>11</v>
      </c>
      <c r="D23" s="13">
        <v>200</v>
      </c>
      <c r="E23" s="4"/>
      <c r="F23" s="4">
        <f t="shared" si="1"/>
        <v>0</v>
      </c>
      <c r="G23" s="9"/>
    </row>
    <row r="24" spans="1:7">
      <c r="A24" s="35" t="s">
        <v>118</v>
      </c>
      <c r="B24" s="11" t="s">
        <v>172</v>
      </c>
      <c r="C24" s="12" t="s">
        <v>11</v>
      </c>
      <c r="D24" s="29">
        <v>170</v>
      </c>
      <c r="E24" s="4"/>
      <c r="F24" s="4">
        <f t="shared" si="1"/>
        <v>0</v>
      </c>
      <c r="G24" s="9"/>
    </row>
    <row r="25" spans="1:7">
      <c r="A25" s="73" t="s">
        <v>408</v>
      </c>
      <c r="B25" s="74"/>
      <c r="C25" s="74"/>
      <c r="D25" s="74"/>
      <c r="E25" s="74"/>
      <c r="F25" s="75"/>
      <c r="G25" s="9"/>
    </row>
    <row r="26" spans="1:7" ht="15">
      <c r="A26" s="52" t="s">
        <v>391</v>
      </c>
      <c r="B26" s="4" t="s">
        <v>392</v>
      </c>
      <c r="C26" s="4" t="s">
        <v>393</v>
      </c>
      <c r="D26" s="4">
        <v>550</v>
      </c>
      <c r="E26" s="4"/>
      <c r="F26" s="4"/>
      <c r="G26" s="9"/>
    </row>
    <row r="27" spans="1:7">
      <c r="A27" s="73" t="s">
        <v>388</v>
      </c>
      <c r="B27" s="74"/>
      <c r="C27" s="74"/>
      <c r="D27" s="74"/>
      <c r="E27" s="74"/>
      <c r="F27" s="75"/>
      <c r="G27" s="9"/>
    </row>
    <row r="28" spans="1:7" ht="15">
      <c r="A28" s="52" t="s">
        <v>389</v>
      </c>
      <c r="B28" s="4" t="s">
        <v>390</v>
      </c>
      <c r="C28" s="4" t="s">
        <v>406</v>
      </c>
      <c r="D28" s="4">
        <v>550</v>
      </c>
      <c r="E28" s="4"/>
      <c r="F28" s="4"/>
      <c r="G28" s="9"/>
    </row>
    <row r="29" spans="1:7">
      <c r="A29" s="62" t="s">
        <v>124</v>
      </c>
      <c r="B29" s="63"/>
      <c r="C29" s="63"/>
      <c r="D29" s="64"/>
      <c r="E29" s="8"/>
      <c r="F29" s="8">
        <f t="shared" si="1"/>
        <v>0</v>
      </c>
      <c r="G29" s="9"/>
    </row>
    <row r="30" spans="1:7">
      <c r="A30" s="30" t="s">
        <v>126</v>
      </c>
      <c r="B30" s="11" t="s">
        <v>125</v>
      </c>
      <c r="C30" s="12" t="s">
        <v>11</v>
      </c>
      <c r="D30" s="13">
        <v>250</v>
      </c>
      <c r="E30" s="4"/>
      <c r="F30" s="4">
        <f t="shared" si="1"/>
        <v>0</v>
      </c>
      <c r="G30" s="9"/>
    </row>
    <row r="31" spans="1:7">
      <c r="A31" s="30" t="s">
        <v>126</v>
      </c>
      <c r="B31" s="11" t="s">
        <v>255</v>
      </c>
      <c r="C31" s="12" t="s">
        <v>11</v>
      </c>
      <c r="D31" s="13">
        <v>250</v>
      </c>
      <c r="E31" s="4"/>
      <c r="F31" s="4">
        <f t="shared" si="1"/>
        <v>0</v>
      </c>
      <c r="G31" s="9"/>
    </row>
    <row r="32" spans="1:7">
      <c r="A32" s="30" t="s">
        <v>126</v>
      </c>
      <c r="B32" s="11" t="s">
        <v>254</v>
      </c>
      <c r="C32" s="12" t="s">
        <v>11</v>
      </c>
      <c r="D32" s="13">
        <v>250</v>
      </c>
      <c r="E32" s="4"/>
      <c r="F32" s="4">
        <f t="shared" si="1"/>
        <v>0</v>
      </c>
      <c r="G32" s="9"/>
    </row>
    <row r="33" spans="1:7">
      <c r="A33" s="62" t="s">
        <v>106</v>
      </c>
      <c r="B33" s="63"/>
      <c r="C33" s="63"/>
      <c r="D33" s="64"/>
      <c r="E33" s="8"/>
      <c r="F33" s="8">
        <f t="shared" si="1"/>
        <v>0</v>
      </c>
      <c r="G33" s="9"/>
    </row>
    <row r="34" spans="1:7">
      <c r="A34" s="30" t="s">
        <v>370</v>
      </c>
      <c r="B34" s="11" t="s">
        <v>107</v>
      </c>
      <c r="C34" s="12" t="s">
        <v>100</v>
      </c>
      <c r="D34" s="29">
        <v>350</v>
      </c>
      <c r="E34" s="4"/>
      <c r="F34" s="4">
        <f t="shared" si="1"/>
        <v>0</v>
      </c>
      <c r="G34" s="9"/>
    </row>
    <row r="35" spans="1:7">
      <c r="A35" s="30" t="s">
        <v>370</v>
      </c>
      <c r="B35" s="11" t="s">
        <v>108</v>
      </c>
      <c r="C35" s="12" t="s">
        <v>100</v>
      </c>
      <c r="D35" s="29">
        <v>350</v>
      </c>
      <c r="E35" s="4"/>
      <c r="F35" s="4">
        <f t="shared" si="1"/>
        <v>0</v>
      </c>
      <c r="G35" s="9"/>
    </row>
    <row r="36" spans="1:7">
      <c r="A36" s="30" t="s">
        <v>370</v>
      </c>
      <c r="B36" s="11" t="s">
        <v>109</v>
      </c>
      <c r="C36" s="12" t="s">
        <v>100</v>
      </c>
      <c r="D36" s="29">
        <v>350</v>
      </c>
      <c r="E36" s="4"/>
      <c r="F36" s="4">
        <f t="shared" si="1"/>
        <v>0</v>
      </c>
      <c r="G36" s="9"/>
    </row>
    <row r="37" spans="1:7">
      <c r="A37" s="30" t="s">
        <v>370</v>
      </c>
      <c r="B37" s="11" t="s">
        <v>110</v>
      </c>
      <c r="C37" s="12" t="s">
        <v>100</v>
      </c>
      <c r="D37" s="29">
        <v>350</v>
      </c>
      <c r="E37" s="4"/>
      <c r="F37" s="4">
        <f t="shared" si="1"/>
        <v>0</v>
      </c>
      <c r="G37" s="9"/>
    </row>
    <row r="38" spans="1:7">
      <c r="A38" s="30" t="s">
        <v>370</v>
      </c>
      <c r="B38" s="11" t="s">
        <v>140</v>
      </c>
      <c r="C38" s="12" t="s">
        <v>100</v>
      </c>
      <c r="D38" s="29">
        <v>350</v>
      </c>
      <c r="E38" s="4"/>
      <c r="F38" s="4">
        <f t="shared" si="1"/>
        <v>0</v>
      </c>
      <c r="G38" s="9"/>
    </row>
    <row r="39" spans="1:7">
      <c r="A39" s="30" t="s">
        <v>370</v>
      </c>
      <c r="B39" s="11" t="s">
        <v>111</v>
      </c>
      <c r="C39" s="12" t="s">
        <v>100</v>
      </c>
      <c r="D39" s="29">
        <v>350</v>
      </c>
      <c r="E39" s="4"/>
      <c r="F39" s="4">
        <f t="shared" si="1"/>
        <v>0</v>
      </c>
      <c r="G39" s="9"/>
    </row>
    <row r="40" spans="1:7">
      <c r="A40" s="30" t="s">
        <v>112</v>
      </c>
      <c r="B40" s="11" t="s">
        <v>123</v>
      </c>
      <c r="C40" s="12" t="s">
        <v>100</v>
      </c>
      <c r="D40" s="13">
        <v>450</v>
      </c>
      <c r="E40" s="4"/>
      <c r="F40" s="4">
        <f t="shared" si="1"/>
        <v>0</v>
      </c>
      <c r="G40" s="9"/>
    </row>
    <row r="41" spans="1:7" ht="27.6">
      <c r="A41" s="30" t="s">
        <v>380</v>
      </c>
      <c r="B41" s="11" t="s">
        <v>382</v>
      </c>
      <c r="C41" s="12" t="s">
        <v>203</v>
      </c>
      <c r="D41" s="13">
        <v>600</v>
      </c>
      <c r="E41" s="4"/>
      <c r="F41" s="4">
        <f t="shared" si="1"/>
        <v>0</v>
      </c>
      <c r="G41" s="9"/>
    </row>
    <row r="42" spans="1:7">
      <c r="A42" s="30" t="s">
        <v>383</v>
      </c>
      <c r="B42" s="11" t="s">
        <v>384</v>
      </c>
      <c r="C42" s="12" t="s">
        <v>100</v>
      </c>
      <c r="D42" s="13">
        <v>600</v>
      </c>
      <c r="E42" s="4"/>
      <c r="F42" s="4">
        <f t="shared" si="1"/>
        <v>0</v>
      </c>
      <c r="G42" s="9"/>
    </row>
    <row r="43" spans="1:7">
      <c r="A43" s="30" t="s">
        <v>380</v>
      </c>
      <c r="B43" s="11" t="s">
        <v>381</v>
      </c>
      <c r="C43" s="12" t="s">
        <v>100</v>
      </c>
      <c r="D43" s="13">
        <v>550</v>
      </c>
      <c r="E43" s="4"/>
      <c r="F43" s="4"/>
      <c r="G43" s="9"/>
    </row>
    <row r="44" spans="1:7">
      <c r="A44" s="59" t="s">
        <v>399</v>
      </c>
      <c r="B44" s="60"/>
      <c r="C44" s="60"/>
      <c r="D44" s="60"/>
      <c r="E44" s="60"/>
      <c r="F44" s="61"/>
      <c r="G44" s="9"/>
    </row>
    <row r="45" spans="1:7">
      <c r="A45" s="30" t="s">
        <v>400</v>
      </c>
      <c r="B45" s="45" t="s">
        <v>401</v>
      </c>
      <c r="C45" s="45" t="s">
        <v>406</v>
      </c>
      <c r="D45" s="45">
        <v>500</v>
      </c>
      <c r="E45" s="45"/>
      <c r="F45" s="45"/>
      <c r="G45" s="9"/>
    </row>
    <row r="46" spans="1:7">
      <c r="E46" s="10" t="s">
        <v>95</v>
      </c>
      <c r="F46" s="10">
        <f>SUM(F6:F39)</f>
        <v>0</v>
      </c>
      <c r="G46" s="9"/>
    </row>
    <row r="47" spans="1:7">
      <c r="G47" s="9"/>
    </row>
    <row r="48" spans="1:7">
      <c r="G48" s="9"/>
    </row>
    <row r="49" spans="7:7">
      <c r="G49" s="9"/>
    </row>
    <row r="50" spans="7:7">
      <c r="G50" s="9"/>
    </row>
    <row r="51" spans="7:7">
      <c r="G51" s="9"/>
    </row>
    <row r="52" spans="7:7">
      <c r="G52" s="9"/>
    </row>
    <row r="53" spans="7:7">
      <c r="G53" s="9"/>
    </row>
    <row r="54" spans="7:7">
      <c r="G54" s="9"/>
    </row>
    <row r="55" spans="7:7">
      <c r="G55" s="9"/>
    </row>
    <row r="56" spans="7:7">
      <c r="G56" s="9"/>
    </row>
    <row r="57" spans="7:7">
      <c r="G57" s="9"/>
    </row>
    <row r="58" spans="7:7">
      <c r="G58" s="9"/>
    </row>
    <row r="59" spans="7:7">
      <c r="G59" s="9"/>
    </row>
    <row r="60" spans="7:7">
      <c r="G60" s="9"/>
    </row>
    <row r="61" spans="7:7">
      <c r="G61" s="9"/>
    </row>
    <row r="62" spans="7:7">
      <c r="G62" s="9"/>
    </row>
    <row r="68" ht="30" customHeight="1"/>
  </sheetData>
  <mergeCells count="12">
    <mergeCell ref="A44:F44"/>
    <mergeCell ref="A29:D29"/>
    <mergeCell ref="A1:E1"/>
    <mergeCell ref="A33:D33"/>
    <mergeCell ref="A6:D6"/>
    <mergeCell ref="A20:D20"/>
    <mergeCell ref="A16:F16"/>
    <mergeCell ref="A14:F14"/>
    <mergeCell ref="A25:F25"/>
    <mergeCell ref="A12:F12"/>
    <mergeCell ref="A4:F4"/>
    <mergeCell ref="A27:F27"/>
  </mergeCells>
  <phoneticPr fontId="9" type="noConversion"/>
  <pageMargins left="1" right="1" top="1" bottom="1" header="0.5" footer="0.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97392-A1DA-4418-BC81-B66C890F97FA}">
  <dimension ref="A2:F17"/>
  <sheetViews>
    <sheetView workbookViewId="0">
      <selection activeCell="A19" sqref="A19:XFD19"/>
    </sheetView>
  </sheetViews>
  <sheetFormatPr defaultRowHeight="14.4"/>
  <cols>
    <col min="1" max="1" width="42.33203125" customWidth="1"/>
    <col min="2" max="2" width="19.44140625" customWidth="1"/>
    <col min="4" max="4" width="13.6640625" customWidth="1"/>
    <col min="5" max="5" width="9.6640625" customWidth="1"/>
  </cols>
  <sheetData>
    <row r="2" spans="1:6" ht="21">
      <c r="A2" s="27" t="s">
        <v>201</v>
      </c>
    </row>
    <row r="4" spans="1:6">
      <c r="A4" s="1" t="s">
        <v>7</v>
      </c>
      <c r="B4" s="2" t="s">
        <v>8</v>
      </c>
      <c r="C4" s="2" t="s">
        <v>9</v>
      </c>
      <c r="D4" s="6" t="s">
        <v>99</v>
      </c>
      <c r="E4" s="5" t="s">
        <v>94</v>
      </c>
      <c r="F4" s="5" t="s">
        <v>92</v>
      </c>
    </row>
    <row r="5" spans="1:6">
      <c r="A5" s="30" t="s">
        <v>292</v>
      </c>
      <c r="B5" s="48" t="s">
        <v>202</v>
      </c>
      <c r="C5" s="44" t="s">
        <v>288</v>
      </c>
      <c r="D5" s="50">
        <v>1500</v>
      </c>
      <c r="E5" s="45"/>
      <c r="F5" s="45"/>
    </row>
    <row r="6" spans="1:6" s="25" customFormat="1" ht="13.8">
      <c r="A6" s="32" t="s">
        <v>204</v>
      </c>
      <c r="B6" s="11" t="s">
        <v>202</v>
      </c>
      <c r="C6" s="22" t="s">
        <v>203</v>
      </c>
      <c r="D6" s="23">
        <v>1100</v>
      </c>
      <c r="E6" s="24"/>
      <c r="F6" s="24"/>
    </row>
    <row r="7" spans="1:6" s="25" customFormat="1" ht="13.8">
      <c r="A7" s="32" t="s">
        <v>369</v>
      </c>
      <c r="B7" s="11" t="s">
        <v>205</v>
      </c>
      <c r="C7" s="22" t="s">
        <v>11</v>
      </c>
      <c r="D7" s="26">
        <v>370</v>
      </c>
      <c r="E7" s="24"/>
      <c r="F7" s="24"/>
    </row>
    <row r="8" spans="1:6" s="25" customFormat="1" ht="13.8">
      <c r="A8" s="32" t="s">
        <v>206</v>
      </c>
      <c r="B8" s="11" t="s">
        <v>207</v>
      </c>
      <c r="C8" s="22" t="s">
        <v>203</v>
      </c>
      <c r="D8" s="26">
        <v>700</v>
      </c>
      <c r="E8" s="24"/>
      <c r="F8" s="24"/>
    </row>
    <row r="9" spans="1:6" s="25" customFormat="1" ht="13.8">
      <c r="A9" s="32" t="s">
        <v>289</v>
      </c>
      <c r="B9" s="11" t="s">
        <v>287</v>
      </c>
      <c r="C9" s="22" t="s">
        <v>288</v>
      </c>
      <c r="D9" s="26">
        <v>2100</v>
      </c>
      <c r="E9" s="24"/>
      <c r="F9" s="24"/>
    </row>
    <row r="10" spans="1:6" s="25" customFormat="1" ht="13.8">
      <c r="A10" s="34" t="s">
        <v>210</v>
      </c>
      <c r="B10" s="24" t="s">
        <v>209</v>
      </c>
      <c r="C10" s="22" t="s">
        <v>203</v>
      </c>
      <c r="D10" s="26">
        <v>1000</v>
      </c>
      <c r="E10" s="24"/>
      <c r="F10" s="24"/>
    </row>
    <row r="11" spans="1:6" s="25" customFormat="1" ht="13.8">
      <c r="A11" s="34" t="s">
        <v>212</v>
      </c>
      <c r="B11" s="24" t="s">
        <v>211</v>
      </c>
      <c r="C11" s="22" t="s">
        <v>203</v>
      </c>
      <c r="D11" s="26">
        <v>1000</v>
      </c>
      <c r="E11" s="24"/>
      <c r="F11" s="24"/>
    </row>
    <row r="12" spans="1:6" s="25" customFormat="1" ht="13.8">
      <c r="A12" s="32" t="s">
        <v>215</v>
      </c>
      <c r="B12" s="11" t="s">
        <v>213</v>
      </c>
      <c r="C12" s="22" t="s">
        <v>11</v>
      </c>
      <c r="D12" s="23">
        <v>550</v>
      </c>
      <c r="E12" s="24"/>
      <c r="F12" s="24"/>
    </row>
    <row r="13" spans="1:6" s="25" customFormat="1" ht="13.8">
      <c r="A13" s="38" t="s">
        <v>290</v>
      </c>
      <c r="B13" s="11" t="s">
        <v>214</v>
      </c>
      <c r="C13" s="22" t="s">
        <v>288</v>
      </c>
      <c r="D13" s="23">
        <v>2000</v>
      </c>
      <c r="E13" s="24"/>
      <c r="F13" s="24"/>
    </row>
    <row r="14" spans="1:6" s="25" customFormat="1" ht="13.8">
      <c r="A14" s="38" t="s">
        <v>291</v>
      </c>
      <c r="B14" s="11" t="s">
        <v>214</v>
      </c>
      <c r="C14" s="22" t="s">
        <v>203</v>
      </c>
      <c r="D14" s="23">
        <v>1500</v>
      </c>
      <c r="E14" s="24"/>
      <c r="F14" s="24"/>
    </row>
    <row r="15" spans="1:6" s="25" customFormat="1" ht="13.8">
      <c r="A15" s="38" t="s">
        <v>215</v>
      </c>
      <c r="B15" s="11" t="s">
        <v>214</v>
      </c>
      <c r="C15" s="22" t="s">
        <v>11</v>
      </c>
      <c r="D15" s="23">
        <v>550</v>
      </c>
      <c r="E15" s="24"/>
      <c r="F15" s="24"/>
    </row>
    <row r="16" spans="1:6" s="25" customFormat="1">
      <c r="A16"/>
      <c r="B16"/>
      <c r="C16"/>
      <c r="D16"/>
      <c r="E16" s="4" t="s">
        <v>95</v>
      </c>
      <c r="F16" s="4">
        <f>SUM(F7:F15)</f>
        <v>0</v>
      </c>
    </row>
    <row r="17" spans="1:6" s="25" customFormat="1">
      <c r="A17"/>
      <c r="B17"/>
      <c r="C17"/>
      <c r="D17"/>
      <c r="E17"/>
      <c r="F1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X F J W f 2 Y 2 J i k A A A A 9 g A A A B I A H A B D b 2 5 m a W c v U G F j a 2 F n Z S 5 4 b W w g o h g A K K A U A A A A A A A A A A A A A A A A A A A A A A A A A A A A h Y + 9 D o I w H M R f h X S n L W U h 5 E 8 d X C U x G o 1 r A x U a o Z h + W N 7 N w U f y F c Q o 6 u Z 4 d 7 9 L 7 u 7 X G y z G v o s u 0 l g 1 6 A I l m K J I 6 m q o l W 4 K 5 N 0 x z t C C w 1 p U J 9 H I a I K 1 z U e r C t Q 6 d 8 4 J C S H g k O L B N I R R m p B D u d p W r e x F r L R 1 Q l c S f V r 1 / x b i s H + N 4 Q w n K c M p y z A F M p t Q K v 0 F 2 L T 3 m f 6 Y s P S d 8 0 Z y 4 + P N D s g s g b w / 8 A d Q S w M E F A A C A A g A a X F J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l x S V k o i k e 4 D g A A A B E A A A A T A B w A R m 9 y b X V s Y X M v U 2 V j d G l v b j E u b S C i G A A o o B Q A A A A A A A A A A A A A A A A A A A A A A A A A A A A r T k 0 u y c z P U w i G 0 I b W A F B L A Q I t A B Q A A g A I A G l x S V n 9 m N i Y p A A A A P Y A A A A S A A A A A A A A A A A A A A A A A A A A A A B D b 2 5 m a W c v U G F j a 2 F n Z S 5 4 b W x Q S w E C L Q A U A A I A C A B p c U l Z D 8 r p q 6 Q A A A D p A A A A E w A A A A A A A A A A A A A A A A D w A A A A W 0 N v b n R l b n R f V H l w Z X N d L n h t b F B L A Q I t A B Q A A g A I A G l x S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U E g 6 J h c t D S q J u / g 9 W p P 9 9 A A A A A A I A A A A A A B B m A A A A A Q A A I A A A A D a 6 t 5 l h U 6 H / 4 A b W f g X i S Y h 6 M Z p N D H h o z p s O T z 0 w o k Q C A A A A A A 6 A A A A A A g A A I A A A A F 4 E M D f w b N I 6 d c L H 6 z d 9 F 3 V 9 W 1 N 9 + m n s 6 z I r u E 7 w 7 J E 3 U A A A A J X k D T N o K 0 7 X / x h O I w 9 9 e Z 9 1 K 4 f p x / j 3 D 0 q r 7 3 x c Y j 4 u l M + d 4 + O Z N k t X N k o h 0 f B 3 e V a u X b Z 3 3 q 7 I M k C I 0 3 1 N 7 b 7 G j h j z 0 0 8 c 7 W X G x / H q w m i Z Q A A A A G / d 9 B z 9 l L q g 5 U 1 H d H G o l K v 7 v h / B v K A R 8 w A s O D P Q S C g I b 0 f 6 n 1 p / Y a t O l k q V p / k a Q Y X 7 T 1 K 2 q c / q J K M S C A A p E V A = < / D a t a M a s h u p > 
</file>

<file path=customXml/itemProps1.xml><?xml version="1.0" encoding="utf-8"?>
<ds:datastoreItem xmlns:ds="http://schemas.openxmlformats.org/officeDocument/2006/customXml" ds:itemID="{3FB95017-6F3D-4C72-8540-A146B31315C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Многолетники</vt:lpstr>
      <vt:lpstr>Кустарники и деревья</vt:lpstr>
      <vt:lpstr>Плодовые</vt:lpstr>
      <vt:lpstr>Хвойные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Ниссан работа</dc:creator>
  <cp:lastModifiedBy>Саблина Ольга Николаевна</cp:lastModifiedBy>
  <cp:lastPrinted>2024-09-23T06:35:17Z</cp:lastPrinted>
  <dcterms:created xsi:type="dcterms:W3CDTF">2021-11-03T09:11:39Z</dcterms:created>
  <dcterms:modified xsi:type="dcterms:W3CDTF">2024-10-14T07:05:53Z</dcterms:modified>
</cp:coreProperties>
</file>